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1745" tabRatio="5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<sst xmlns="http://schemas.openxmlformats.org/spreadsheetml/2006/main" count="114" uniqueCount="96">
  <si>
    <t>к решению Собрания представителей</t>
  </si>
  <si>
    <t>муниципального района Клявлинский</t>
  </si>
  <si>
    <t xml:space="preserve">  </t>
  </si>
  <si>
    <t>№24 от 18.11.2010г.</t>
  </si>
  <si>
    <t xml:space="preserve">                    по основным источникам                             Тыс. руб.</t>
  </si>
  <si>
    <t>Код бюджетной классификации</t>
  </si>
  <si>
    <t>2010 год</t>
  </si>
  <si>
    <t>2011 год</t>
  </si>
  <si>
    <t>2012 год</t>
  </si>
  <si>
    <t>Наименование доходов</t>
  </si>
  <si>
    <t>Всего доходов</t>
  </si>
  <si>
    <t>Итого доходов</t>
  </si>
  <si>
    <t>100 00000 00 0000 000</t>
  </si>
  <si>
    <t>налоговые и неналоговые доходы</t>
  </si>
  <si>
    <t>Приложение №1</t>
  </si>
  <si>
    <t>НАЛОГОВЫЕ И НЕНАЛОГОВЫЕ ДОХОДЫ</t>
  </si>
  <si>
    <t>101 02000 01 0000 110</t>
  </si>
  <si>
    <t>Налог на доходы физических лиц</t>
  </si>
  <si>
    <t>Единый сельскохозяйственный налог</t>
  </si>
  <si>
    <t>1 08 00000 00 0000 000</t>
  </si>
  <si>
    <t>Государственная пошлина</t>
  </si>
  <si>
    <t>1 12 01000 01 0000 120</t>
  </si>
  <si>
    <t>Плата за негативное воздействие на окружающую среду</t>
  </si>
  <si>
    <t>1 14 00000 00 0000 000</t>
  </si>
  <si>
    <t xml:space="preserve">Доходы от реализации имущества, находящегося в собственности муниципальных районов (в части реализации основных средств по указанному имуществу) </t>
  </si>
  <si>
    <t>1 16 00000 00 0000 000</t>
  </si>
  <si>
    <t>Штрафы, санкции, возмещение ущерба</t>
  </si>
  <si>
    <t>Межбюджетные трансферты</t>
  </si>
  <si>
    <t>Тыс. руб.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</si>
  <si>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</si>
  <si>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по основным источникам</t>
  </si>
  <si>
    <t>Безвозмездные поступления</t>
  </si>
  <si>
    <t>1 05 03000 01 0000 110</t>
  </si>
  <si>
    <t>Субвенции</t>
  </si>
  <si>
    <t>Итого Субвенции</t>
  </si>
  <si>
    <t>Итого субсидии</t>
  </si>
  <si>
    <t>1 03 02000 01 0000 110</t>
  </si>
  <si>
    <t>Дотации на выравнивание уровня бюджетной обеспеченности  муниципальных районов</t>
  </si>
  <si>
    <t>1 05 04000 02 0000 110</t>
  </si>
  <si>
    <t>Налог, взимаемый в связи с применением патентной системы налогообложения</t>
  </si>
  <si>
    <t>1 05 01000 00 0000 110</t>
  </si>
  <si>
    <t>Налог, взимаемый в связи с применением упрощенной системы налогообложения</t>
  </si>
  <si>
    <t xml:space="preserve">Акцизы по подакцизным товарам (продукции), производимым на территории Российской Федерации
</t>
  </si>
  <si>
    <t>1 11 00000 00 0000 000</t>
  </si>
  <si>
    <t>922 2 02 15001 05 0000 150</t>
  </si>
  <si>
    <t>939 2 02 30024 05 0000 150</t>
  </si>
  <si>
    <t>939 2 02 30027 05 0000 150</t>
  </si>
  <si>
    <t>939 2 02 39999 05 0000 150</t>
  </si>
  <si>
    <t>922 2 02 39999 05 0000 150</t>
  </si>
  <si>
    <t>922 2 02 40014 05 0000 150</t>
  </si>
  <si>
    <t>Субвенции на исполнение отдельных государственных полномочий по обеспечению отдыха и оздоровления детей</t>
  </si>
  <si>
    <t>938 2 02 29999 05 0000 150</t>
  </si>
  <si>
    <t>Субсидии на организацию и проведение мероприятий с несовершеннолетними в период каникул и свободное от учебы время</t>
  </si>
  <si>
    <t>2023 год</t>
  </si>
  <si>
    <t>922 2 02 15002 05 0000 150</t>
  </si>
  <si>
    <t>Дотации бюджетам муниципальных районов на поддержку мер по обеспечению сбалансированности бюджетов</t>
  </si>
  <si>
    <t>Субвенции на предоставление дотаций поселениям</t>
  </si>
  <si>
    <t>Субвенции на исполнение отдельных государственных полномочий Самарской области в сфере охраны труда</t>
  </si>
  <si>
    <t>Субвенции на исполнение государственных полномочий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попечительства, а так же реализации мероприятий по заключению договоров с управляющими имуществом граждан в случаях, предусмотренных ГК РФ</t>
  </si>
  <si>
    <t>Субвенции на исполнение отдельных государственных полномочий в сфере архивного дела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</si>
  <si>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 и социальной поддержке семьи, материнства и детства (сред-ва обл.б-та)</t>
  </si>
  <si>
    <t>Субвенции на 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</si>
  <si>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Субвенции на исполнение переданных государственных полномочий по обеспечению жилыми помещениями отдельных категорий граждан (тех.обесп.сотр.)</t>
  </si>
  <si>
    <t>Субвенции на исполнение государственных полномочий по созданию и организации деятельности административных комиссий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</si>
  <si>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</si>
  <si>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938 2 02 35082 05 0000 150</t>
  </si>
  <si>
    <t>938 2 02 25497 05 0000 150</t>
  </si>
  <si>
    <t>Доходы от использования имущества, находящегося в государственной и муниципальной собственности</t>
  </si>
  <si>
    <t>2024 год</t>
  </si>
  <si>
    <t>Доходы бюджета муниципального района Клявлинский Самарской области                                                                               на 2023 и плановый период 2024-2025 годов по кодам видов доходов, подвидов доходов, классификации операций сектора государственного управления, относящихся к доходам бюджетов</t>
  </si>
  <si>
    <t>2025 год</t>
  </si>
  <si>
    <t>к Решению Собрания представителей муниципального района Клявлинский  Самарской области  "О бюджете муниципального района Клявлинский Самарской области на 2023 год и плановый период 2024 и 2025 годов"</t>
  </si>
  <si>
    <t xml:space="preserve">Субвенции на исполнение отдельных государственных полномочий 
Самарской области по поддержке сельскохозяйственного производства
</t>
  </si>
  <si>
    <t>Субвенции на исполнение отдельных государственных полномочий Самарской области по представлению субсидий сельхозтоваропроизводителям на   развитие молочного скотоводства</t>
  </si>
  <si>
    <t>Субвенции на исполнение отдельных государственных полномочий в сфере охраны окружающей среды</t>
  </si>
  <si>
    <t>1 13 00000 00 0000 000</t>
  </si>
  <si>
    <t>Прочие доходы от компенсации затрат бюджетов муниципальных районов</t>
  </si>
  <si>
    <t>Субвенции по предоставлению субсидий сельхозтоваропроизводителям на содержание маточного поголовья крупного рогатого скота</t>
  </si>
  <si>
    <t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</t>
  </si>
  <si>
    <t>939 2 02 20077 05 0000 150</t>
  </si>
  <si>
    <t>Субсидии на проведение капитального ремонта находящихся в муниципальной собственности зданий,занимаемых государственными и муниципальными образовательными учреждениями, а также по благоустройству прилегающей территории</t>
  </si>
  <si>
    <t>939 2 02 29999 05 0000 150</t>
  </si>
  <si>
    <t>Субсидии на формирование земельных участков, предоставляемых бесплатно в собственность гражданам, имеющих трех и более детей, в том числе для индивидуального жилищного строительства</t>
  </si>
  <si>
    <t>Субсидии на проведение работ по уничтожению карантинных сорняков на территории сельских поселений</t>
  </si>
  <si>
    <t>Субсидии в целях софинансирования расходных обязательств на подготовку проектов межевания земельных участков  и проведение кадастровых работ</t>
  </si>
  <si>
    <t>Субсидии на государственную поддержку отрасли культуры (модернизацию библиотек в части комплектования книжных фондов)</t>
  </si>
  <si>
    <t>Субсидии на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</si>
  <si>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939 2 07 05030 05 0000 150</t>
  </si>
  <si>
    <t>Прочие безвозмездные поступления в бюджеты муниципальных районов</t>
  </si>
  <si>
    <t>Субсидии на оснащение оборудованием пищеблоков образовательных организаций</t>
  </si>
  <si>
    <t>939 2 02 35120 05 0000 150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</si>
  <si>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</si>
  <si>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№  от   </t>
  </si>
  <si>
    <t>"Приложение № 3</t>
  </si>
  <si>
    <t>4) Приложение 3 к Решению изложить в следующей редакции:</t>
  </si>
  <si>
    <t>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</si>
</sst>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[Red]\-#,##0\ "/>
    <numFmt numFmtId="194" formatCode="#,##0.000"/>
    <numFmt numFmtId="195" formatCode="[$-FC19]d\ mmmm\ yyyy\ &quot;г.&quot;"/>
    <numFmt numFmtId="196" formatCode="#,##0.0000"/>
    <numFmt numFmtId="197" formatCode="#,##0.00000"/>
    <numFmt numFmtId="198" formatCode="#,##0.000000"/>
    <numFmt numFmtId="199" formatCode="0.00000"/>
  </numFmts>
  <fonts count="50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187" fontId="0" fillId="0" borderId="0" xfId="64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NumberFormat="1" applyFont="1" applyAlignment="1">
      <alignment horizontal="right" vertical="justify" wrapText="1"/>
    </xf>
    <xf numFmtId="0" fontId="9" fillId="0" borderId="0" xfId="0" applyFont="1" applyFill="1" applyAlignment="1">
      <alignment/>
    </xf>
    <xf numFmtId="194" fontId="12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94" fontId="7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94" fontId="15" fillId="0" borderId="0" xfId="0" applyNumberFormat="1" applyFont="1" applyAlignment="1">
      <alignment/>
    </xf>
    <xf numFmtId="194" fontId="9" fillId="0" borderId="0" xfId="0" applyNumberFormat="1" applyFont="1" applyAlignment="1">
      <alignment/>
    </xf>
    <xf numFmtId="194" fontId="9" fillId="0" borderId="0" xfId="0" applyNumberFormat="1" applyFont="1" applyFill="1" applyAlignment="1">
      <alignment/>
    </xf>
    <xf numFmtId="0" fontId="9" fillId="0" borderId="0" xfId="53" applyFont="1">
      <alignment/>
      <protection/>
    </xf>
    <xf numFmtId="194" fontId="15" fillId="0" borderId="0" xfId="0" applyNumberFormat="1" applyFont="1" applyAlignment="1">
      <alignment horizontal="center" vertical="center"/>
    </xf>
    <xf numFmtId="194" fontId="7" fillId="33" borderId="19" xfId="0" applyNumberFormat="1" applyFont="1" applyFill="1" applyBorder="1" applyAlignment="1">
      <alignment horizontal="center" vertical="center"/>
    </xf>
    <xf numFmtId="194" fontId="7" fillId="33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wrapText="1"/>
    </xf>
    <xf numFmtId="194" fontId="12" fillId="0" borderId="19" xfId="0" applyNumberFormat="1" applyFont="1" applyFill="1" applyBorder="1" applyAlignment="1">
      <alignment horizontal="center" vertical="center"/>
    </xf>
    <xf numFmtId="194" fontId="12" fillId="0" borderId="19" xfId="53" applyNumberFormat="1" applyFont="1" applyFill="1" applyBorder="1" applyAlignment="1">
      <alignment horizontal="center" vertical="center" wrapText="1"/>
      <protection/>
    </xf>
    <xf numFmtId="194" fontId="7" fillId="0" borderId="19" xfId="0" applyNumberFormat="1" applyFont="1" applyFill="1" applyBorder="1" applyAlignment="1">
      <alignment horizontal="center" vertical="center"/>
    </xf>
    <xf numFmtId="194" fontId="12" fillId="0" borderId="0" xfId="0" applyNumberFormat="1" applyFont="1" applyFill="1" applyAlignment="1">
      <alignment horizontal="center" vertical="center"/>
    </xf>
    <xf numFmtId="2" fontId="12" fillId="0" borderId="20" xfId="0" applyNumberFormat="1" applyFont="1" applyFill="1" applyBorder="1" applyAlignment="1">
      <alignment vertical="center" wrapText="1"/>
    </xf>
    <xf numFmtId="2" fontId="12" fillId="0" borderId="21" xfId="0" applyNumberFormat="1" applyFont="1" applyFill="1" applyBorder="1" applyAlignment="1">
      <alignment vertical="center" wrapText="1"/>
    </xf>
    <xf numFmtId="2" fontId="12" fillId="0" borderId="22" xfId="0" applyNumberFormat="1" applyFont="1" applyFill="1" applyBorder="1" applyAlignment="1">
      <alignment vertical="center" wrapText="1"/>
    </xf>
    <xf numFmtId="2" fontId="12" fillId="0" borderId="20" xfId="0" applyNumberFormat="1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left" vertical="top" wrapText="1"/>
    </xf>
    <xf numFmtId="2" fontId="12" fillId="0" borderId="21" xfId="0" applyNumberFormat="1" applyFont="1" applyFill="1" applyBorder="1" applyAlignment="1">
      <alignment horizontal="left" vertical="top" wrapText="1"/>
    </xf>
    <xf numFmtId="2" fontId="12" fillId="0" borderId="22" xfId="0" applyNumberFormat="1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0" xfId="53" applyFont="1" applyFill="1" applyBorder="1" applyAlignment="1">
      <alignment horizontal="left" vertical="top" wrapText="1"/>
      <protection/>
    </xf>
    <xf numFmtId="0" fontId="12" fillId="0" borderId="21" xfId="53" applyFont="1" applyFill="1" applyBorder="1" applyAlignment="1">
      <alignment horizontal="left" vertical="top" wrapText="1"/>
      <protection/>
    </xf>
    <xf numFmtId="0" fontId="12" fillId="0" borderId="22" xfId="53" applyFont="1" applyFill="1" applyBorder="1" applyAlignment="1">
      <alignment horizontal="left" vertical="top" wrapText="1"/>
      <protection/>
    </xf>
    <xf numFmtId="0" fontId="12" fillId="0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left" vertical="center" wrapText="1"/>
    </xf>
    <xf numFmtId="2" fontId="12" fillId="0" borderId="21" xfId="0" applyNumberFormat="1" applyFont="1" applyFill="1" applyBorder="1" applyAlignment="1">
      <alignment horizontal="left" vertical="center" wrapText="1"/>
    </xf>
    <xf numFmtId="2" fontId="12" fillId="0" borderId="22" xfId="0" applyNumberFormat="1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vertical="justify" wrapText="1"/>
    </xf>
    <xf numFmtId="0" fontId="7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2" fillId="0" borderId="20" xfId="53" applyFont="1" applyFill="1" applyBorder="1" applyAlignment="1">
      <alignment horizontal="center" vertical="center"/>
      <protection/>
    </xf>
    <xf numFmtId="0" fontId="12" fillId="0" borderId="22" xfId="53" applyFont="1" applyFill="1" applyBorder="1" applyAlignment="1">
      <alignment horizontal="center" vertical="center"/>
      <protection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2" fontId="12" fillId="0" borderId="20" xfId="0" applyNumberFormat="1" applyFont="1" applyFill="1" applyBorder="1" applyAlignment="1">
      <alignment vertical="center"/>
    </xf>
    <xf numFmtId="2" fontId="12" fillId="0" borderId="22" xfId="0" applyNumberFormat="1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188" fontId="3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center" vertical="distributed" wrapText="1"/>
    </xf>
    <xf numFmtId="0" fontId="6" fillId="0" borderId="14" xfId="0" applyFont="1" applyBorder="1" applyAlignment="1">
      <alignment horizontal="center" vertical="distributed" wrapText="1"/>
    </xf>
    <xf numFmtId="0" fontId="6" fillId="0" borderId="15" xfId="0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Финансовый 3 2" xfId="69"/>
    <cellStyle name="Финансовый 4" xfId="70"/>
    <cellStyle name="Финансовый 5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0"/>
  <sheetViews>
    <sheetView tabSelected="1" view="pageBreakPreview" zoomScale="90" zoomScaleNormal="90" zoomScaleSheetLayoutView="90" zoomScalePageLayoutView="96" workbookViewId="0" topLeftCell="A52">
      <pane ySplit="15735" topLeftCell="A32" activePane="topLeft" state="split"/>
      <selection pane="topLeft" activeCell="O9" sqref="O9"/>
      <selection pane="bottomLeft" activeCell="A32" sqref="A32"/>
    </sheetView>
  </sheetViews>
  <sheetFormatPr defaultColWidth="9.140625" defaultRowHeight="12.75"/>
  <cols>
    <col min="1" max="1" width="9.00390625" style="0" customWidth="1"/>
    <col min="2" max="2" width="20.00390625" style="0" customWidth="1"/>
    <col min="4" max="4" width="9.140625" style="0" customWidth="1"/>
    <col min="5" max="5" width="29.7109375" style="0" customWidth="1"/>
    <col min="6" max="6" width="16.7109375" style="17" customWidth="1"/>
    <col min="7" max="7" width="14.57421875" style="0" customWidth="1"/>
    <col min="8" max="8" width="15.421875" style="0" customWidth="1"/>
    <col min="9" max="9" width="2.00390625" style="0" customWidth="1"/>
    <col min="10" max="10" width="18.421875" style="0" customWidth="1"/>
    <col min="11" max="11" width="16.00390625" style="0" customWidth="1"/>
  </cols>
  <sheetData>
    <row r="1" spans="1:8" ht="12.75">
      <c r="A1" s="140" t="s">
        <v>94</v>
      </c>
      <c r="B1" s="140"/>
      <c r="C1" s="140"/>
      <c r="D1" s="140"/>
      <c r="E1" s="140"/>
      <c r="F1" s="140"/>
      <c r="G1" s="140"/>
      <c r="H1" s="140"/>
    </row>
    <row r="2" spans="1:8" ht="24.75" customHeight="1">
      <c r="A2" s="13"/>
      <c r="B2" s="13"/>
      <c r="C2" s="13"/>
      <c r="D2" s="16"/>
      <c r="E2" s="14"/>
      <c r="F2" s="15"/>
      <c r="G2" s="75" t="s">
        <v>93</v>
      </c>
      <c r="H2" s="75"/>
    </row>
    <row r="3" spans="1:8" ht="46.5" customHeight="1">
      <c r="A3" s="13"/>
      <c r="B3" s="21"/>
      <c r="C3" s="13"/>
      <c r="D3" s="76" t="s">
        <v>71</v>
      </c>
      <c r="E3" s="76"/>
      <c r="F3" s="76"/>
      <c r="G3" s="76"/>
      <c r="H3" s="76"/>
    </row>
    <row r="4" spans="1:8" ht="17.25" customHeight="1">
      <c r="A4" s="13"/>
      <c r="B4" s="13"/>
      <c r="C4" s="13"/>
      <c r="D4" s="13"/>
      <c r="E4" s="18"/>
      <c r="F4" s="18"/>
      <c r="G4" s="79" t="s">
        <v>92</v>
      </c>
      <c r="H4" s="79"/>
    </row>
    <row r="5" spans="1:8" ht="73.5" customHeight="1">
      <c r="A5" s="82" t="s">
        <v>69</v>
      </c>
      <c r="B5" s="82"/>
      <c r="C5" s="82"/>
      <c r="D5" s="82"/>
      <c r="E5" s="82"/>
      <c r="F5" s="82"/>
      <c r="G5" s="82"/>
      <c r="H5" s="82"/>
    </row>
    <row r="6" spans="1:8" ht="18.75" customHeight="1">
      <c r="A6" s="19"/>
      <c r="B6" s="19"/>
      <c r="C6" s="31" t="s">
        <v>30</v>
      </c>
      <c r="D6" s="19"/>
      <c r="E6" s="19"/>
      <c r="F6" s="32"/>
      <c r="G6" s="19"/>
      <c r="H6" s="31" t="s">
        <v>28</v>
      </c>
    </row>
    <row r="7" spans="1:8" s="13" customFormat="1" ht="42" customHeight="1">
      <c r="A7" s="80" t="s">
        <v>5</v>
      </c>
      <c r="B7" s="80"/>
      <c r="C7" s="80" t="s">
        <v>9</v>
      </c>
      <c r="D7" s="80"/>
      <c r="E7" s="80"/>
      <c r="F7" s="33" t="s">
        <v>53</v>
      </c>
      <c r="G7" s="33" t="s">
        <v>68</v>
      </c>
      <c r="H7" s="33" t="s">
        <v>70</v>
      </c>
    </row>
    <row r="8" spans="1:8" s="13" customFormat="1" ht="12.75">
      <c r="A8" s="83">
        <v>1</v>
      </c>
      <c r="B8" s="83"/>
      <c r="C8" s="83">
        <v>2</v>
      </c>
      <c r="D8" s="83"/>
      <c r="E8" s="83"/>
      <c r="F8" s="35">
        <v>3</v>
      </c>
      <c r="G8" s="34">
        <v>4</v>
      </c>
      <c r="H8" s="34">
        <v>5</v>
      </c>
    </row>
    <row r="9" spans="1:17" s="13" customFormat="1" ht="31.5" customHeight="1">
      <c r="A9" s="77" t="s">
        <v>10</v>
      </c>
      <c r="B9" s="78"/>
      <c r="C9" s="78"/>
      <c r="D9" s="78"/>
      <c r="E9" s="78"/>
      <c r="F9" s="22">
        <f>F10+F22</f>
        <v>257398.486</v>
      </c>
      <c r="G9" s="22">
        <f>G10+G22</f>
        <v>238889.391</v>
      </c>
      <c r="H9" s="22">
        <f>H10+H22</f>
        <v>243760.72799999997</v>
      </c>
      <c r="J9" s="24"/>
      <c r="K9" s="24"/>
      <c r="L9" s="24"/>
      <c r="M9" s="24"/>
      <c r="N9" s="24"/>
      <c r="O9" s="23"/>
      <c r="P9" s="23"/>
      <c r="Q9" s="23"/>
    </row>
    <row r="10" spans="1:17" s="13" customFormat="1" ht="35.25" customHeight="1">
      <c r="A10" s="81" t="s">
        <v>12</v>
      </c>
      <c r="B10" s="81"/>
      <c r="C10" s="80" t="s">
        <v>15</v>
      </c>
      <c r="D10" s="80"/>
      <c r="E10" s="80"/>
      <c r="F10" s="22">
        <f>SUM(F11:F21)</f>
        <v>124640.04000000001</v>
      </c>
      <c r="G10" s="22">
        <f>SUM(G11:G21)</f>
        <v>127764.12400000001</v>
      </c>
      <c r="H10" s="22">
        <f>SUM(H11:H21)</f>
        <v>132277.78399999999</v>
      </c>
      <c r="J10" s="24"/>
      <c r="K10" s="24"/>
      <c r="L10" s="24"/>
      <c r="M10" s="24"/>
      <c r="N10" s="24"/>
      <c r="O10" s="23"/>
      <c r="P10" s="23"/>
      <c r="Q10" s="23"/>
    </row>
    <row r="11" spans="1:17" s="13" customFormat="1" ht="27.75" customHeight="1">
      <c r="A11" s="81" t="s">
        <v>16</v>
      </c>
      <c r="B11" s="81"/>
      <c r="C11" s="54" t="s">
        <v>17</v>
      </c>
      <c r="D11" s="54"/>
      <c r="E11" s="54"/>
      <c r="F11" s="20">
        <v>43459.7</v>
      </c>
      <c r="G11" s="20">
        <v>45371.927</v>
      </c>
      <c r="H11" s="20">
        <v>47640.523</v>
      </c>
      <c r="J11" s="24"/>
      <c r="K11" s="24"/>
      <c r="L11" s="24"/>
      <c r="M11" s="24"/>
      <c r="N11" s="24"/>
      <c r="O11" s="23"/>
      <c r="P11" s="23"/>
      <c r="Q11" s="23"/>
    </row>
    <row r="12" spans="1:17" s="13" customFormat="1" ht="47.25" customHeight="1">
      <c r="A12" s="56" t="s">
        <v>36</v>
      </c>
      <c r="B12" s="57"/>
      <c r="C12" s="69" t="s">
        <v>42</v>
      </c>
      <c r="D12" s="70"/>
      <c r="E12" s="71"/>
      <c r="F12" s="20">
        <v>14773.16</v>
      </c>
      <c r="G12" s="20">
        <v>14967.54</v>
      </c>
      <c r="H12" s="20">
        <v>15806.71</v>
      </c>
      <c r="J12" s="24"/>
      <c r="K12" s="24"/>
      <c r="L12" s="24"/>
      <c r="M12" s="24"/>
      <c r="N12" s="24"/>
      <c r="O12" s="23"/>
      <c r="P12" s="23"/>
      <c r="Q12" s="23"/>
    </row>
    <row r="13" spans="1:17" s="13" customFormat="1" ht="41.25" customHeight="1">
      <c r="A13" s="56" t="s">
        <v>40</v>
      </c>
      <c r="B13" s="57"/>
      <c r="C13" s="48" t="s">
        <v>41</v>
      </c>
      <c r="D13" s="49"/>
      <c r="E13" s="50"/>
      <c r="F13" s="20">
        <v>6223</v>
      </c>
      <c r="G13" s="20">
        <v>6471.92</v>
      </c>
      <c r="H13" s="20">
        <v>6730.797</v>
      </c>
      <c r="J13" s="24"/>
      <c r="K13" s="24"/>
      <c r="L13" s="24"/>
      <c r="M13" s="24"/>
      <c r="N13" s="24"/>
      <c r="O13" s="23"/>
      <c r="P13" s="23"/>
      <c r="Q13" s="23"/>
    </row>
    <row r="14" spans="1:17" s="13" customFormat="1" ht="24.75" customHeight="1">
      <c r="A14" s="55" t="s">
        <v>32</v>
      </c>
      <c r="B14" s="55"/>
      <c r="C14" s="54" t="s">
        <v>18</v>
      </c>
      <c r="D14" s="54"/>
      <c r="E14" s="54"/>
      <c r="F14" s="20">
        <v>2280</v>
      </c>
      <c r="G14" s="20">
        <v>2371</v>
      </c>
      <c r="H14" s="20">
        <v>2466</v>
      </c>
      <c r="J14" s="24"/>
      <c r="K14" s="24"/>
      <c r="L14" s="24"/>
      <c r="M14" s="24"/>
      <c r="N14" s="24"/>
      <c r="O14" s="23"/>
      <c r="P14" s="23"/>
      <c r="Q14" s="23"/>
    </row>
    <row r="15" spans="1:14" s="13" customFormat="1" ht="35.25" customHeight="1">
      <c r="A15" s="56" t="s">
        <v>38</v>
      </c>
      <c r="B15" s="57"/>
      <c r="C15" s="69" t="s">
        <v>39</v>
      </c>
      <c r="D15" s="70"/>
      <c r="E15" s="71"/>
      <c r="F15" s="20">
        <v>640</v>
      </c>
      <c r="G15" s="20">
        <v>665.6</v>
      </c>
      <c r="H15" s="20">
        <v>692.224</v>
      </c>
      <c r="J15" s="24"/>
      <c r="K15" s="24"/>
      <c r="L15" s="25"/>
      <c r="M15" s="25"/>
      <c r="N15" s="25"/>
    </row>
    <row r="16" spans="1:14" s="13" customFormat="1" ht="24.75" customHeight="1">
      <c r="A16" s="55" t="s">
        <v>19</v>
      </c>
      <c r="B16" s="55"/>
      <c r="C16" s="72" t="s">
        <v>20</v>
      </c>
      <c r="D16" s="73"/>
      <c r="E16" s="74"/>
      <c r="F16" s="20">
        <v>2303.2</v>
      </c>
      <c r="G16" s="36">
        <v>2395.328</v>
      </c>
      <c r="H16" s="36">
        <v>2491.141</v>
      </c>
      <c r="J16" s="24"/>
      <c r="K16" s="24"/>
      <c r="L16" s="25"/>
      <c r="M16" s="25"/>
      <c r="N16" s="25"/>
    </row>
    <row r="17" spans="1:14" s="13" customFormat="1" ht="54.75" customHeight="1">
      <c r="A17" s="55" t="s">
        <v>43</v>
      </c>
      <c r="B17" s="55"/>
      <c r="C17" s="54" t="s">
        <v>67</v>
      </c>
      <c r="D17" s="54"/>
      <c r="E17" s="54"/>
      <c r="F17" s="20">
        <v>35034.189</v>
      </c>
      <c r="G17" s="20">
        <v>46722.714</v>
      </c>
      <c r="H17" s="20">
        <v>47204.486</v>
      </c>
      <c r="J17" s="24"/>
      <c r="K17" s="24"/>
      <c r="L17" s="25"/>
      <c r="M17" s="25"/>
      <c r="N17" s="25"/>
    </row>
    <row r="18" spans="1:14" s="13" customFormat="1" ht="36.75" customHeight="1">
      <c r="A18" s="55" t="s">
        <v>21</v>
      </c>
      <c r="B18" s="55"/>
      <c r="C18" s="54" t="s">
        <v>22</v>
      </c>
      <c r="D18" s="54"/>
      <c r="E18" s="54"/>
      <c r="F18" s="20">
        <v>12.8</v>
      </c>
      <c r="G18" s="20">
        <v>13.312</v>
      </c>
      <c r="H18" s="20">
        <v>13.844</v>
      </c>
      <c r="J18" s="24"/>
      <c r="K18" s="24"/>
      <c r="L18" s="25"/>
      <c r="M18" s="25"/>
      <c r="N18" s="25"/>
    </row>
    <row r="19" spans="1:14" s="13" customFormat="1" ht="36.75" customHeight="1">
      <c r="A19" s="89" t="s">
        <v>75</v>
      </c>
      <c r="B19" s="90"/>
      <c r="C19" s="51" t="s">
        <v>76</v>
      </c>
      <c r="D19" s="52"/>
      <c r="E19" s="53"/>
      <c r="F19" s="37">
        <v>1140</v>
      </c>
      <c r="G19" s="37">
        <v>0</v>
      </c>
      <c r="H19" s="37">
        <v>0</v>
      </c>
      <c r="I19" s="27"/>
      <c r="J19" s="27"/>
      <c r="K19" s="24"/>
      <c r="L19" s="25"/>
      <c r="M19" s="25"/>
      <c r="N19" s="25"/>
    </row>
    <row r="20" spans="1:14" s="13" customFormat="1" ht="66" customHeight="1">
      <c r="A20" s="55" t="s">
        <v>23</v>
      </c>
      <c r="B20" s="55"/>
      <c r="C20" s="54" t="s">
        <v>24</v>
      </c>
      <c r="D20" s="54"/>
      <c r="E20" s="54"/>
      <c r="F20" s="20">
        <v>18243.991</v>
      </c>
      <c r="G20" s="20">
        <v>8233.583</v>
      </c>
      <c r="H20" s="20">
        <v>8658.811</v>
      </c>
      <c r="J20" s="24"/>
      <c r="K20" s="24"/>
      <c r="L20" s="25"/>
      <c r="M20" s="25"/>
      <c r="N20" s="25"/>
    </row>
    <row r="21" spans="1:14" s="13" customFormat="1" ht="30.75" customHeight="1">
      <c r="A21" s="55" t="s">
        <v>25</v>
      </c>
      <c r="B21" s="55"/>
      <c r="C21" s="66" t="s">
        <v>26</v>
      </c>
      <c r="D21" s="67"/>
      <c r="E21" s="68"/>
      <c r="F21" s="20">
        <v>530</v>
      </c>
      <c r="G21" s="20">
        <v>551.2</v>
      </c>
      <c r="H21" s="20">
        <v>573.248</v>
      </c>
      <c r="J21" s="24"/>
      <c r="K21" s="24"/>
      <c r="L21" s="25"/>
      <c r="M21" s="25"/>
      <c r="N21" s="25"/>
    </row>
    <row r="22" spans="1:14" s="13" customFormat="1" ht="32.25" customHeight="1">
      <c r="A22" s="91" t="s">
        <v>31</v>
      </c>
      <c r="B22" s="92"/>
      <c r="C22" s="92"/>
      <c r="D22" s="92"/>
      <c r="E22" s="93"/>
      <c r="F22" s="22">
        <f>F23+F24+F25+F35+F52+F54</f>
        <v>132758.446</v>
      </c>
      <c r="G22" s="22">
        <f>G23+G24+G25+G35+G52+G54</f>
        <v>111125.26699999999</v>
      </c>
      <c r="H22" s="22">
        <f>H23+H24+H25+H35+H52+H54</f>
        <v>111482.94399999999</v>
      </c>
      <c r="J22" s="24"/>
      <c r="K22" s="24"/>
      <c r="L22" s="25"/>
      <c r="M22" s="25"/>
      <c r="N22" s="25"/>
    </row>
    <row r="23" spans="1:14" s="13" customFormat="1" ht="39" customHeight="1">
      <c r="A23" s="64" t="s">
        <v>44</v>
      </c>
      <c r="B23" s="65"/>
      <c r="C23" s="84" t="s">
        <v>37</v>
      </c>
      <c r="D23" s="85"/>
      <c r="E23" s="86"/>
      <c r="F23" s="20">
        <v>44161</v>
      </c>
      <c r="G23" s="20">
        <v>44161</v>
      </c>
      <c r="H23" s="20">
        <v>44161</v>
      </c>
      <c r="J23" s="28"/>
      <c r="K23" s="28"/>
      <c r="L23" s="25"/>
      <c r="M23" s="25"/>
      <c r="N23" s="25"/>
    </row>
    <row r="24" spans="1:14" s="13" customFormat="1" ht="45.75" customHeight="1">
      <c r="A24" s="64" t="s">
        <v>54</v>
      </c>
      <c r="B24" s="65"/>
      <c r="C24" s="66" t="s">
        <v>55</v>
      </c>
      <c r="D24" s="67"/>
      <c r="E24" s="68"/>
      <c r="F24" s="20">
        <v>29625</v>
      </c>
      <c r="G24" s="20">
        <v>29625</v>
      </c>
      <c r="H24" s="20">
        <v>29625</v>
      </c>
      <c r="J24" s="24"/>
      <c r="K24" s="24"/>
      <c r="L24" s="25"/>
      <c r="M24" s="25"/>
      <c r="N24" s="25"/>
    </row>
    <row r="25" spans="1:14" s="13" customFormat="1" ht="26.25" customHeight="1">
      <c r="A25" s="58" t="s">
        <v>35</v>
      </c>
      <c r="B25" s="87"/>
      <c r="C25" s="87"/>
      <c r="D25" s="87"/>
      <c r="E25" s="88"/>
      <c r="F25" s="22">
        <f>SUM(F26:F33)</f>
        <v>6046.389999999999</v>
      </c>
      <c r="G25" s="22">
        <f>SUM(G26:G33)</f>
        <v>1150.027</v>
      </c>
      <c r="H25" s="22">
        <f>SUM(H26:H33)</f>
        <v>1507.704</v>
      </c>
      <c r="J25" s="24"/>
      <c r="K25" s="25"/>
      <c r="L25" s="25"/>
      <c r="M25" s="25"/>
      <c r="N25" s="25"/>
    </row>
    <row r="26" spans="1:14" s="13" customFormat="1" ht="67.5" customHeight="1">
      <c r="A26" s="64" t="s">
        <v>79</v>
      </c>
      <c r="B26" s="65"/>
      <c r="C26" s="84" t="s">
        <v>80</v>
      </c>
      <c r="D26" s="85"/>
      <c r="E26" s="86"/>
      <c r="F26" s="20">
        <v>4800</v>
      </c>
      <c r="G26" s="20">
        <v>0</v>
      </c>
      <c r="H26" s="20">
        <v>0</v>
      </c>
      <c r="J26" s="24"/>
      <c r="K26" s="25"/>
      <c r="L26" s="25"/>
      <c r="M26" s="25"/>
      <c r="N26" s="25"/>
    </row>
    <row r="27" spans="1:14" s="13" customFormat="1" ht="67.5" customHeight="1">
      <c r="A27" s="64" t="s">
        <v>66</v>
      </c>
      <c r="B27" s="65"/>
      <c r="C27" s="84" t="s">
        <v>86</v>
      </c>
      <c r="D27" s="85"/>
      <c r="E27" s="86"/>
      <c r="F27" s="20">
        <v>478.525</v>
      </c>
      <c r="G27" s="20">
        <v>484.316</v>
      </c>
      <c r="H27" s="20">
        <v>492.178</v>
      </c>
      <c r="J27" s="24"/>
      <c r="K27" s="25"/>
      <c r="L27" s="25"/>
      <c r="M27" s="25"/>
      <c r="N27" s="25"/>
    </row>
    <row r="28" spans="1:14" s="13" customFormat="1" ht="67.5" customHeight="1">
      <c r="A28" s="64" t="s">
        <v>51</v>
      </c>
      <c r="B28" s="65"/>
      <c r="C28" s="84" t="s">
        <v>82</v>
      </c>
      <c r="D28" s="85"/>
      <c r="E28" s="86"/>
      <c r="F28" s="20">
        <v>45.154</v>
      </c>
      <c r="G28" s="20">
        <v>0</v>
      </c>
      <c r="H28" s="20">
        <v>0</v>
      </c>
      <c r="J28" s="24"/>
      <c r="K28" s="25"/>
      <c r="L28" s="25"/>
      <c r="M28" s="25"/>
      <c r="N28" s="25"/>
    </row>
    <row r="29" spans="1:14" s="13" customFormat="1" ht="57" customHeight="1">
      <c r="A29" s="64" t="s">
        <v>51</v>
      </c>
      <c r="B29" s="65"/>
      <c r="C29" s="84" t="s">
        <v>52</v>
      </c>
      <c r="D29" s="85"/>
      <c r="E29" s="86"/>
      <c r="F29" s="20">
        <v>192.338</v>
      </c>
      <c r="G29" s="20">
        <v>192.338</v>
      </c>
      <c r="H29" s="20">
        <v>192.338</v>
      </c>
      <c r="J29" s="24"/>
      <c r="K29" s="25"/>
      <c r="L29" s="25"/>
      <c r="M29" s="25"/>
      <c r="N29" s="25"/>
    </row>
    <row r="30" spans="1:14" s="13" customFormat="1" ht="66.75" customHeight="1">
      <c r="A30" s="64" t="s">
        <v>51</v>
      </c>
      <c r="B30" s="65"/>
      <c r="C30" s="84" t="s">
        <v>84</v>
      </c>
      <c r="D30" s="85"/>
      <c r="E30" s="86"/>
      <c r="F30" s="20">
        <v>0</v>
      </c>
      <c r="G30" s="20">
        <v>0</v>
      </c>
      <c r="H30" s="20">
        <v>334.73</v>
      </c>
      <c r="J30" s="24"/>
      <c r="K30" s="25"/>
      <c r="L30" s="25"/>
      <c r="M30" s="25"/>
      <c r="N30" s="25"/>
    </row>
    <row r="31" spans="1:14" s="13" customFormat="1" ht="54" customHeight="1">
      <c r="A31" s="64" t="s">
        <v>51</v>
      </c>
      <c r="B31" s="65"/>
      <c r="C31" s="84" t="s">
        <v>85</v>
      </c>
      <c r="D31" s="85"/>
      <c r="E31" s="86"/>
      <c r="F31" s="20">
        <v>189.99</v>
      </c>
      <c r="G31" s="20">
        <v>189.99</v>
      </c>
      <c r="H31" s="20">
        <v>205.075</v>
      </c>
      <c r="J31" s="24"/>
      <c r="K31" s="25"/>
      <c r="L31" s="25"/>
      <c r="M31" s="25"/>
      <c r="N31" s="25"/>
    </row>
    <row r="32" spans="1:14" s="13" customFormat="1" ht="50.25" customHeight="1">
      <c r="A32" s="64" t="s">
        <v>81</v>
      </c>
      <c r="B32" s="65"/>
      <c r="C32" s="84" t="s">
        <v>83</v>
      </c>
      <c r="D32" s="85"/>
      <c r="E32" s="86"/>
      <c r="F32" s="20">
        <v>283.383</v>
      </c>
      <c r="G32" s="20">
        <v>283.383</v>
      </c>
      <c r="H32" s="20">
        <v>283.383</v>
      </c>
      <c r="J32" s="24"/>
      <c r="K32" s="25"/>
      <c r="L32" s="25"/>
      <c r="M32" s="25"/>
      <c r="N32" s="25"/>
    </row>
    <row r="33" spans="1:14" s="13" customFormat="1" ht="36" customHeight="1">
      <c r="A33" s="64" t="s">
        <v>81</v>
      </c>
      <c r="B33" s="65"/>
      <c r="C33" s="84" t="s">
        <v>89</v>
      </c>
      <c r="D33" s="85"/>
      <c r="E33" s="86"/>
      <c r="F33" s="20">
        <v>57</v>
      </c>
      <c r="G33" s="20">
        <v>0</v>
      </c>
      <c r="H33" s="20">
        <v>0</v>
      </c>
      <c r="J33" s="24"/>
      <c r="K33" s="25"/>
      <c r="L33" s="25"/>
      <c r="M33" s="25"/>
      <c r="N33" s="25"/>
    </row>
    <row r="34" spans="1:14" s="13" customFormat="1" ht="19.5" customHeight="1">
      <c r="A34" s="91" t="s">
        <v>33</v>
      </c>
      <c r="B34" s="92"/>
      <c r="C34" s="92"/>
      <c r="D34" s="92"/>
      <c r="E34" s="92"/>
      <c r="F34" s="92"/>
      <c r="G34" s="92"/>
      <c r="H34" s="93"/>
      <c r="J34" s="24"/>
      <c r="K34" s="25"/>
      <c r="L34" s="25"/>
      <c r="M34" s="25"/>
      <c r="N34" s="25"/>
    </row>
    <row r="35" spans="1:14" s="13" customFormat="1" ht="19.5" customHeight="1">
      <c r="A35" s="101" t="s">
        <v>34</v>
      </c>
      <c r="B35" s="101"/>
      <c r="C35" s="101"/>
      <c r="D35" s="101"/>
      <c r="E35" s="101"/>
      <c r="F35" s="38">
        <f>SUM(F36:F51)</f>
        <v>40332.37700000001</v>
      </c>
      <c r="G35" s="38">
        <f>SUM(G36:G51)</f>
        <v>31642.643</v>
      </c>
      <c r="H35" s="38">
        <f>SUM(H36:H51)</f>
        <v>31642.643</v>
      </c>
      <c r="J35" s="24"/>
      <c r="K35" s="25"/>
      <c r="L35" s="25"/>
      <c r="M35" s="25"/>
      <c r="N35" s="25"/>
    </row>
    <row r="36" spans="1:14" s="13" customFormat="1" ht="56.25" customHeight="1">
      <c r="A36" s="43" t="s">
        <v>45</v>
      </c>
      <c r="B36" s="44"/>
      <c r="C36" s="45" t="s">
        <v>59</v>
      </c>
      <c r="D36" s="46"/>
      <c r="E36" s="47"/>
      <c r="F36" s="36">
        <v>174</v>
      </c>
      <c r="G36" s="36">
        <v>174</v>
      </c>
      <c r="H36" s="36">
        <v>174</v>
      </c>
      <c r="J36" s="25"/>
      <c r="K36" s="25"/>
      <c r="L36" s="25"/>
      <c r="M36" s="25"/>
      <c r="N36" s="25"/>
    </row>
    <row r="37" spans="1:8" s="13" customFormat="1" ht="50.25" customHeight="1">
      <c r="A37" s="43" t="s">
        <v>45</v>
      </c>
      <c r="B37" s="44"/>
      <c r="C37" s="40" t="s">
        <v>74</v>
      </c>
      <c r="D37" s="41"/>
      <c r="E37" s="42"/>
      <c r="F37" s="36">
        <v>376.139</v>
      </c>
      <c r="G37" s="36">
        <v>0</v>
      </c>
      <c r="H37" s="36">
        <v>0</v>
      </c>
    </row>
    <row r="38" spans="1:14" s="13" customFormat="1" ht="159" customHeight="1">
      <c r="A38" s="43" t="s">
        <v>45</v>
      </c>
      <c r="B38" s="44"/>
      <c r="C38" s="40" t="s">
        <v>58</v>
      </c>
      <c r="D38" s="41"/>
      <c r="E38" s="42"/>
      <c r="F38" s="36">
        <v>547.7</v>
      </c>
      <c r="G38" s="36">
        <v>547.7</v>
      </c>
      <c r="H38" s="36">
        <v>547.7</v>
      </c>
      <c r="J38" s="25"/>
      <c r="K38" s="25"/>
      <c r="L38" s="25"/>
      <c r="M38" s="25"/>
      <c r="N38" s="25"/>
    </row>
    <row r="39" spans="1:14" s="13" customFormat="1" ht="54" customHeight="1">
      <c r="A39" s="43" t="s">
        <v>45</v>
      </c>
      <c r="B39" s="44"/>
      <c r="C39" s="40" t="s">
        <v>57</v>
      </c>
      <c r="D39" s="41"/>
      <c r="E39" s="42"/>
      <c r="F39" s="36">
        <v>560.426</v>
      </c>
      <c r="G39" s="36">
        <v>560.426</v>
      </c>
      <c r="H39" s="36">
        <v>560.426</v>
      </c>
      <c r="J39" s="25"/>
      <c r="K39" s="25"/>
      <c r="L39" s="25"/>
      <c r="M39" s="25"/>
      <c r="N39" s="25"/>
    </row>
    <row r="40" spans="1:14" s="13" customFormat="1" ht="55.5" customHeight="1">
      <c r="A40" s="43" t="s">
        <v>45</v>
      </c>
      <c r="B40" s="44"/>
      <c r="C40" s="61" t="s">
        <v>63</v>
      </c>
      <c r="D40" s="62"/>
      <c r="E40" s="63"/>
      <c r="F40" s="36">
        <v>510</v>
      </c>
      <c r="G40" s="36">
        <v>510</v>
      </c>
      <c r="H40" s="36">
        <v>510</v>
      </c>
      <c r="J40" s="25"/>
      <c r="K40" s="25"/>
      <c r="L40" s="25"/>
      <c r="M40" s="25"/>
      <c r="N40" s="25"/>
    </row>
    <row r="41" spans="1:14" s="13" customFormat="1" ht="102" customHeight="1">
      <c r="A41" s="43" t="s">
        <v>45</v>
      </c>
      <c r="B41" s="44"/>
      <c r="C41" s="40" t="s">
        <v>60</v>
      </c>
      <c r="D41" s="41"/>
      <c r="E41" s="42"/>
      <c r="F41" s="36">
        <v>2451.825</v>
      </c>
      <c r="G41" s="36">
        <v>2451.825</v>
      </c>
      <c r="H41" s="36">
        <v>2451.825</v>
      </c>
      <c r="J41" s="25"/>
      <c r="K41" s="25"/>
      <c r="L41" s="25"/>
      <c r="M41" s="25"/>
      <c r="N41" s="25"/>
    </row>
    <row r="42" spans="1:14" s="13" customFormat="1" ht="65.25" customHeight="1">
      <c r="A42" s="43" t="s">
        <v>45</v>
      </c>
      <c r="B42" s="44"/>
      <c r="C42" s="40" t="s">
        <v>62</v>
      </c>
      <c r="D42" s="41"/>
      <c r="E42" s="42"/>
      <c r="F42" s="39">
        <v>277.039</v>
      </c>
      <c r="G42" s="36">
        <v>277.039</v>
      </c>
      <c r="H42" s="36">
        <v>277.039</v>
      </c>
      <c r="J42" s="25"/>
      <c r="K42" s="25"/>
      <c r="L42" s="25"/>
      <c r="M42" s="25"/>
      <c r="N42" s="25"/>
    </row>
    <row r="43" spans="1:8" s="19" customFormat="1" ht="69.75" customHeight="1">
      <c r="A43" s="43" t="s">
        <v>45</v>
      </c>
      <c r="B43" s="44"/>
      <c r="C43" s="45" t="s">
        <v>72</v>
      </c>
      <c r="D43" s="46"/>
      <c r="E43" s="47"/>
      <c r="F43" s="36">
        <v>3339.096</v>
      </c>
      <c r="G43" s="36">
        <v>0</v>
      </c>
      <c r="H43" s="36">
        <v>0</v>
      </c>
    </row>
    <row r="44" spans="1:14" s="13" customFormat="1" ht="81.75" customHeight="1">
      <c r="A44" s="99" t="s">
        <v>46</v>
      </c>
      <c r="B44" s="100"/>
      <c r="C44" s="40" t="s">
        <v>61</v>
      </c>
      <c r="D44" s="41"/>
      <c r="E44" s="42"/>
      <c r="F44" s="36">
        <v>7741.46</v>
      </c>
      <c r="G44" s="36">
        <v>7741.46</v>
      </c>
      <c r="H44" s="36">
        <v>7741.46</v>
      </c>
      <c r="J44" s="25"/>
      <c r="K44" s="25"/>
      <c r="L44" s="25"/>
      <c r="M44" s="25"/>
      <c r="N44" s="25"/>
    </row>
    <row r="45" spans="1:14" s="13" customFormat="1" ht="81.75" customHeight="1">
      <c r="A45" s="43" t="s">
        <v>65</v>
      </c>
      <c r="B45" s="44"/>
      <c r="C45" s="45" t="s">
        <v>64</v>
      </c>
      <c r="D45" s="46"/>
      <c r="E45" s="47"/>
      <c r="F45" s="36">
        <v>17329.62</v>
      </c>
      <c r="G45" s="36">
        <v>17329.62</v>
      </c>
      <c r="H45" s="36">
        <v>17329.62</v>
      </c>
      <c r="J45" s="25"/>
      <c r="K45" s="25"/>
      <c r="L45" s="25"/>
      <c r="M45" s="25"/>
      <c r="N45" s="25"/>
    </row>
    <row r="46" spans="1:14" s="13" customFormat="1" ht="81.75" customHeight="1">
      <c r="A46" s="43" t="s">
        <v>90</v>
      </c>
      <c r="B46" s="44"/>
      <c r="C46" s="45" t="s">
        <v>91</v>
      </c>
      <c r="D46" s="46"/>
      <c r="E46" s="47"/>
      <c r="F46" s="36">
        <v>1.372</v>
      </c>
      <c r="G46" s="36">
        <v>0</v>
      </c>
      <c r="H46" s="36">
        <v>0</v>
      </c>
      <c r="J46" s="25"/>
      <c r="K46" s="25"/>
      <c r="L46" s="25"/>
      <c r="M46" s="25"/>
      <c r="N46" s="25"/>
    </row>
    <row r="47" spans="1:14" s="13" customFormat="1" ht="38.25" customHeight="1">
      <c r="A47" s="43" t="s">
        <v>48</v>
      </c>
      <c r="B47" s="44"/>
      <c r="C47" s="45" t="s">
        <v>56</v>
      </c>
      <c r="D47" s="46"/>
      <c r="E47" s="47"/>
      <c r="F47" s="36">
        <v>363</v>
      </c>
      <c r="G47" s="36">
        <v>363</v>
      </c>
      <c r="H47" s="36">
        <v>363</v>
      </c>
      <c r="J47" s="25"/>
      <c r="K47" s="25"/>
      <c r="L47" s="25"/>
      <c r="M47" s="25"/>
      <c r="N47" s="25"/>
    </row>
    <row r="48" spans="1:8" s="13" customFormat="1" ht="85.5" customHeight="1">
      <c r="A48" s="43" t="s">
        <v>47</v>
      </c>
      <c r="B48" s="44"/>
      <c r="C48" s="40" t="s">
        <v>73</v>
      </c>
      <c r="D48" s="41"/>
      <c r="E48" s="42"/>
      <c r="F48" s="36">
        <v>3110.545</v>
      </c>
      <c r="G48" s="36">
        <v>0</v>
      </c>
      <c r="H48" s="36">
        <v>0</v>
      </c>
    </row>
    <row r="49" spans="1:8" s="13" customFormat="1" ht="55.5" customHeight="1">
      <c r="A49" s="43" t="s">
        <v>47</v>
      </c>
      <c r="B49" s="44"/>
      <c r="C49" s="45" t="s">
        <v>77</v>
      </c>
      <c r="D49" s="46"/>
      <c r="E49" s="47"/>
      <c r="F49" s="36">
        <v>1815</v>
      </c>
      <c r="G49" s="36">
        <v>0</v>
      </c>
      <c r="H49" s="36">
        <v>0</v>
      </c>
    </row>
    <row r="50" spans="1:8" s="13" customFormat="1" ht="78.75" customHeight="1">
      <c r="A50" s="43" t="s">
        <v>47</v>
      </c>
      <c r="B50" s="44"/>
      <c r="C50" s="45" t="s">
        <v>78</v>
      </c>
      <c r="D50" s="46"/>
      <c r="E50" s="47"/>
      <c r="F50" s="36">
        <v>32.512</v>
      </c>
      <c r="G50" s="36">
        <v>0</v>
      </c>
      <c r="H50" s="36">
        <v>0</v>
      </c>
    </row>
    <row r="51" spans="1:14" s="13" customFormat="1" ht="53.25" customHeight="1">
      <c r="A51" s="43" t="s">
        <v>47</v>
      </c>
      <c r="B51" s="44"/>
      <c r="C51" s="40" t="s">
        <v>50</v>
      </c>
      <c r="D51" s="41"/>
      <c r="E51" s="42"/>
      <c r="F51" s="36">
        <v>1702.643</v>
      </c>
      <c r="G51" s="36">
        <v>1687.573</v>
      </c>
      <c r="H51" s="36">
        <v>1687.573</v>
      </c>
      <c r="J51" s="25"/>
      <c r="K51" s="25"/>
      <c r="L51" s="25"/>
      <c r="M51" s="25"/>
      <c r="N51" s="25"/>
    </row>
    <row r="52" spans="1:14" s="13" customFormat="1" ht="24.75" customHeight="1">
      <c r="A52" s="58" t="s">
        <v>27</v>
      </c>
      <c r="B52" s="59"/>
      <c r="C52" s="59"/>
      <c r="D52" s="59"/>
      <c r="E52" s="60"/>
      <c r="F52" s="22">
        <f>F53</f>
        <v>9593.679</v>
      </c>
      <c r="G52" s="22">
        <f>G53</f>
        <v>4546.597</v>
      </c>
      <c r="H52" s="22">
        <f>H53</f>
        <v>4546.597</v>
      </c>
      <c r="J52" s="25"/>
      <c r="K52" s="25"/>
      <c r="L52" s="25"/>
      <c r="M52" s="25"/>
      <c r="N52" s="25"/>
    </row>
    <row r="53" spans="1:14" s="19" customFormat="1" ht="97.5" customHeight="1">
      <c r="A53" s="56" t="s">
        <v>49</v>
      </c>
      <c r="B53" s="57"/>
      <c r="C53" s="48" t="s">
        <v>29</v>
      </c>
      <c r="D53" s="49"/>
      <c r="E53" s="50"/>
      <c r="F53" s="20">
        <v>9593.679</v>
      </c>
      <c r="G53" s="36">
        <v>4546.597</v>
      </c>
      <c r="H53" s="36">
        <v>4546.597</v>
      </c>
      <c r="J53" s="26"/>
      <c r="K53" s="26"/>
      <c r="L53" s="26"/>
      <c r="M53" s="26"/>
      <c r="N53" s="26"/>
    </row>
    <row r="54" spans="1:9" s="13" customFormat="1" ht="43.5" customHeight="1">
      <c r="A54" s="94" t="s">
        <v>87</v>
      </c>
      <c r="B54" s="95"/>
      <c r="C54" s="96" t="s">
        <v>88</v>
      </c>
      <c r="D54" s="97"/>
      <c r="E54" s="98"/>
      <c r="F54" s="30">
        <v>3000</v>
      </c>
      <c r="G54" s="29">
        <v>0</v>
      </c>
      <c r="H54" s="29">
        <v>0</v>
      </c>
      <c r="I54" s="13" t="s">
        <v>95</v>
      </c>
    </row>
    <row r="55" spans="6:14" s="13" customFormat="1" ht="12.75">
      <c r="F55" s="16"/>
      <c r="J55" s="25"/>
      <c r="K55" s="25"/>
      <c r="L55" s="25"/>
      <c r="M55" s="25"/>
      <c r="N55" s="25"/>
    </row>
    <row r="56" spans="6:14" s="13" customFormat="1" ht="12.75">
      <c r="F56" s="16"/>
      <c r="J56" s="25"/>
      <c r="K56" s="25"/>
      <c r="L56" s="25"/>
      <c r="M56" s="25"/>
      <c r="N56" s="25"/>
    </row>
    <row r="57" spans="6:14" s="13" customFormat="1" ht="12.75">
      <c r="F57" s="16"/>
      <c r="J57" s="25"/>
      <c r="K57" s="25"/>
      <c r="L57" s="25"/>
      <c r="M57" s="25"/>
      <c r="N57" s="25"/>
    </row>
    <row r="58" spans="6:14" s="13" customFormat="1" ht="12.75">
      <c r="F58" s="16"/>
      <c r="J58" s="25"/>
      <c r="K58" s="25"/>
      <c r="L58" s="25"/>
      <c r="M58" s="25"/>
      <c r="N58" s="25"/>
    </row>
    <row r="59" spans="6:14" s="13" customFormat="1" ht="12.75">
      <c r="F59" s="16"/>
      <c r="J59" s="25"/>
      <c r="K59" s="25"/>
      <c r="L59" s="25"/>
      <c r="M59" s="25"/>
      <c r="N59" s="25"/>
    </row>
    <row r="60" spans="6:14" s="13" customFormat="1" ht="12.75">
      <c r="F60" s="16"/>
      <c r="J60" s="25"/>
      <c r="K60" s="25"/>
      <c r="L60" s="25"/>
      <c r="M60" s="25"/>
      <c r="N60" s="25"/>
    </row>
    <row r="61" spans="6:14" s="13" customFormat="1" ht="12.75">
      <c r="F61" s="16"/>
      <c r="J61" s="25"/>
      <c r="K61" s="25"/>
      <c r="L61" s="25"/>
      <c r="M61" s="25"/>
      <c r="N61" s="25"/>
    </row>
    <row r="62" spans="6:14" s="13" customFormat="1" ht="12.75">
      <c r="F62" s="16"/>
      <c r="J62" s="25"/>
      <c r="K62" s="25"/>
      <c r="L62" s="25"/>
      <c r="M62" s="25"/>
      <c r="N62" s="25"/>
    </row>
    <row r="63" spans="6:14" s="13" customFormat="1" ht="12.75">
      <c r="F63" s="16"/>
      <c r="J63" s="25"/>
      <c r="K63" s="25"/>
      <c r="L63" s="25"/>
      <c r="M63" s="25"/>
      <c r="N63" s="25"/>
    </row>
    <row r="64" spans="6:14" s="13" customFormat="1" ht="12.75">
      <c r="F64" s="16"/>
      <c r="J64" s="25"/>
      <c r="K64" s="25"/>
      <c r="L64" s="25"/>
      <c r="M64" s="25"/>
      <c r="N64" s="25"/>
    </row>
    <row r="65" spans="6:14" s="13" customFormat="1" ht="12.75">
      <c r="F65" s="16"/>
      <c r="J65" s="25"/>
      <c r="K65" s="25"/>
      <c r="L65" s="25"/>
      <c r="M65" s="25"/>
      <c r="N65" s="25"/>
    </row>
    <row r="66" spans="6:14" s="13" customFormat="1" ht="12.75">
      <c r="F66" s="16"/>
      <c r="J66" s="25"/>
      <c r="K66" s="25"/>
      <c r="L66" s="25"/>
      <c r="M66" s="25"/>
      <c r="N66" s="25"/>
    </row>
    <row r="67" spans="6:14" s="13" customFormat="1" ht="12.75">
      <c r="F67" s="16"/>
      <c r="J67" s="25"/>
      <c r="K67" s="25"/>
      <c r="L67" s="25"/>
      <c r="M67" s="25"/>
      <c r="N67" s="25"/>
    </row>
    <row r="68" spans="6:14" s="13" customFormat="1" ht="12.75">
      <c r="F68" s="16"/>
      <c r="J68" s="25"/>
      <c r="K68" s="25"/>
      <c r="L68" s="25"/>
      <c r="M68" s="25"/>
      <c r="N68" s="25"/>
    </row>
    <row r="69" spans="6:14" s="13" customFormat="1" ht="12.75">
      <c r="F69" s="16"/>
      <c r="J69" s="25"/>
      <c r="K69" s="25"/>
      <c r="L69" s="25"/>
      <c r="M69" s="25"/>
      <c r="N69" s="25"/>
    </row>
    <row r="70" spans="6:14" s="13" customFormat="1" ht="12.75">
      <c r="F70" s="16"/>
      <c r="J70" s="25"/>
      <c r="K70" s="25"/>
      <c r="L70" s="25"/>
      <c r="M70" s="25"/>
      <c r="N70" s="25"/>
    </row>
    <row r="71" spans="6:14" s="13" customFormat="1" ht="12.75">
      <c r="F71" s="16"/>
      <c r="J71" s="25"/>
      <c r="K71" s="25"/>
      <c r="L71" s="25"/>
      <c r="M71" s="25"/>
      <c r="N71" s="25"/>
    </row>
    <row r="72" spans="6:14" s="13" customFormat="1" ht="12.75">
      <c r="F72" s="16"/>
      <c r="J72" s="25"/>
      <c r="K72" s="25"/>
      <c r="L72" s="25"/>
      <c r="M72" s="25"/>
      <c r="N72" s="25"/>
    </row>
    <row r="73" spans="6:14" s="13" customFormat="1" ht="12.75">
      <c r="F73" s="16"/>
      <c r="J73" s="25"/>
      <c r="K73" s="25"/>
      <c r="L73" s="25"/>
      <c r="M73" s="25"/>
      <c r="N73" s="25"/>
    </row>
    <row r="74" spans="6:14" s="13" customFormat="1" ht="12.75">
      <c r="F74" s="16"/>
      <c r="J74" s="25"/>
      <c r="K74" s="25"/>
      <c r="L74" s="25"/>
      <c r="M74" s="25"/>
      <c r="N74" s="25"/>
    </row>
    <row r="75" spans="6:14" s="13" customFormat="1" ht="12.75">
      <c r="F75" s="16"/>
      <c r="J75" s="25"/>
      <c r="K75" s="25"/>
      <c r="L75" s="25"/>
      <c r="M75" s="25"/>
      <c r="N75" s="25"/>
    </row>
    <row r="76" spans="6:14" s="13" customFormat="1" ht="12.75">
      <c r="F76" s="16"/>
      <c r="J76" s="25"/>
      <c r="K76" s="25"/>
      <c r="L76" s="25"/>
      <c r="M76" s="25"/>
      <c r="N76" s="25"/>
    </row>
    <row r="77" spans="6:14" s="13" customFormat="1" ht="12.75">
      <c r="F77" s="16"/>
      <c r="J77" s="25"/>
      <c r="K77" s="25"/>
      <c r="L77" s="25"/>
      <c r="M77" s="25"/>
      <c r="N77" s="25"/>
    </row>
    <row r="78" spans="6:14" s="13" customFormat="1" ht="12.75">
      <c r="F78" s="16"/>
      <c r="J78" s="25"/>
      <c r="K78" s="25"/>
      <c r="L78" s="25"/>
      <c r="M78" s="25"/>
      <c r="N78" s="25"/>
    </row>
    <row r="79" spans="6:14" s="13" customFormat="1" ht="12.75">
      <c r="F79" s="16"/>
      <c r="J79" s="25"/>
      <c r="K79" s="25"/>
      <c r="L79" s="25"/>
      <c r="M79" s="25"/>
      <c r="N79" s="25"/>
    </row>
    <row r="80" spans="6:14" s="13" customFormat="1" ht="12.75">
      <c r="F80" s="16"/>
      <c r="J80" s="25"/>
      <c r="K80" s="25"/>
      <c r="L80" s="25"/>
      <c r="M80" s="25"/>
      <c r="N80" s="25"/>
    </row>
    <row r="81" spans="6:14" s="13" customFormat="1" ht="12.75">
      <c r="F81" s="16"/>
      <c r="J81" s="25"/>
      <c r="K81" s="25"/>
      <c r="L81" s="25"/>
      <c r="M81" s="25"/>
      <c r="N81" s="25"/>
    </row>
    <row r="82" spans="6:14" s="13" customFormat="1" ht="12.75">
      <c r="F82" s="16"/>
      <c r="J82" s="25"/>
      <c r="K82" s="25"/>
      <c r="L82" s="25"/>
      <c r="M82" s="25"/>
      <c r="N82" s="25"/>
    </row>
    <row r="83" spans="6:14" s="13" customFormat="1" ht="12.75">
      <c r="F83" s="16"/>
      <c r="J83" s="25"/>
      <c r="K83" s="25"/>
      <c r="L83" s="25"/>
      <c r="M83" s="25"/>
      <c r="N83" s="25"/>
    </row>
    <row r="84" spans="6:14" s="13" customFormat="1" ht="12.75">
      <c r="F84" s="16"/>
      <c r="J84" s="25"/>
      <c r="K84" s="25"/>
      <c r="L84" s="25"/>
      <c r="M84" s="25"/>
      <c r="N84" s="25"/>
    </row>
    <row r="85" spans="6:14" s="13" customFormat="1" ht="12.75">
      <c r="F85" s="16"/>
      <c r="J85" s="25"/>
      <c r="K85" s="25"/>
      <c r="L85" s="25"/>
      <c r="M85" s="25"/>
      <c r="N85" s="25"/>
    </row>
    <row r="86" spans="6:14" s="13" customFormat="1" ht="12.75">
      <c r="F86" s="16"/>
      <c r="J86" s="25"/>
      <c r="K86" s="25"/>
      <c r="L86" s="25"/>
      <c r="M86" s="25"/>
      <c r="N86" s="25"/>
    </row>
    <row r="87" spans="6:14" s="13" customFormat="1" ht="12.75">
      <c r="F87" s="16"/>
      <c r="J87" s="25"/>
      <c r="K87" s="25"/>
      <c r="L87" s="25"/>
      <c r="M87" s="25"/>
      <c r="N87" s="25"/>
    </row>
    <row r="88" spans="6:14" s="13" customFormat="1" ht="12.75">
      <c r="F88" s="16"/>
      <c r="J88" s="25"/>
      <c r="K88" s="25"/>
      <c r="L88" s="25"/>
      <c r="M88" s="25"/>
      <c r="N88" s="25"/>
    </row>
    <row r="89" spans="6:14" s="13" customFormat="1" ht="12.75">
      <c r="F89" s="16"/>
      <c r="J89" s="25"/>
      <c r="K89" s="25"/>
      <c r="L89" s="25"/>
      <c r="M89" s="25"/>
      <c r="N89" s="25"/>
    </row>
    <row r="90" spans="6:14" s="13" customFormat="1" ht="12.75">
      <c r="F90" s="16"/>
      <c r="J90" s="25"/>
      <c r="K90" s="25"/>
      <c r="L90" s="25"/>
      <c r="M90" s="25"/>
      <c r="N90" s="25"/>
    </row>
    <row r="91" spans="6:14" s="13" customFormat="1" ht="12.75">
      <c r="F91" s="16"/>
      <c r="J91" s="25"/>
      <c r="K91" s="25"/>
      <c r="L91" s="25"/>
      <c r="M91" s="25"/>
      <c r="N91" s="25"/>
    </row>
    <row r="92" spans="6:14" s="13" customFormat="1" ht="12.75">
      <c r="F92" s="16"/>
      <c r="J92" s="25"/>
      <c r="K92" s="25"/>
      <c r="L92" s="25"/>
      <c r="M92" s="25"/>
      <c r="N92" s="25"/>
    </row>
    <row r="93" spans="6:14" s="13" customFormat="1" ht="12.75">
      <c r="F93" s="16"/>
      <c r="J93" s="25"/>
      <c r="K93" s="25"/>
      <c r="L93" s="25"/>
      <c r="M93" s="25"/>
      <c r="N93" s="25"/>
    </row>
    <row r="94" spans="6:14" s="13" customFormat="1" ht="12.75">
      <c r="F94" s="16"/>
      <c r="J94" s="25"/>
      <c r="K94" s="25"/>
      <c r="L94" s="25"/>
      <c r="M94" s="25"/>
      <c r="N94" s="25"/>
    </row>
    <row r="95" spans="6:14" s="13" customFormat="1" ht="12.75">
      <c r="F95" s="16"/>
      <c r="J95" s="25"/>
      <c r="K95" s="25"/>
      <c r="L95" s="25"/>
      <c r="M95" s="25"/>
      <c r="N95" s="25"/>
    </row>
    <row r="96" spans="6:14" s="13" customFormat="1" ht="12.75">
      <c r="F96" s="16"/>
      <c r="J96" s="25"/>
      <c r="K96" s="25"/>
      <c r="L96" s="25"/>
      <c r="M96" s="25"/>
      <c r="N96" s="25"/>
    </row>
    <row r="97" spans="6:14" s="13" customFormat="1" ht="12.75">
      <c r="F97" s="16"/>
      <c r="J97" s="25"/>
      <c r="K97" s="25"/>
      <c r="L97" s="25"/>
      <c r="M97" s="25"/>
      <c r="N97" s="25"/>
    </row>
    <row r="98" spans="6:14" s="13" customFormat="1" ht="12.75">
      <c r="F98" s="16"/>
      <c r="J98" s="25"/>
      <c r="K98" s="25"/>
      <c r="L98" s="25"/>
      <c r="M98" s="25"/>
      <c r="N98" s="25"/>
    </row>
    <row r="99" spans="6:14" s="13" customFormat="1" ht="12.75">
      <c r="F99" s="16"/>
      <c r="J99" s="25"/>
      <c r="K99" s="25"/>
      <c r="L99" s="25"/>
      <c r="M99" s="25"/>
      <c r="N99" s="25"/>
    </row>
    <row r="100" spans="6:14" s="13" customFormat="1" ht="12.75">
      <c r="F100" s="16"/>
      <c r="J100" s="25"/>
      <c r="K100" s="25"/>
      <c r="L100" s="25"/>
      <c r="M100" s="25"/>
      <c r="N100" s="25"/>
    </row>
    <row r="101" spans="6:14" s="13" customFormat="1" ht="12.75">
      <c r="F101" s="16"/>
      <c r="J101" s="25"/>
      <c r="K101" s="25"/>
      <c r="L101" s="25"/>
      <c r="M101" s="25"/>
      <c r="N101" s="25"/>
    </row>
    <row r="102" spans="6:14" s="13" customFormat="1" ht="12.75">
      <c r="F102" s="16"/>
      <c r="J102" s="25"/>
      <c r="K102" s="25"/>
      <c r="L102" s="25"/>
      <c r="M102" s="25"/>
      <c r="N102" s="25"/>
    </row>
    <row r="103" spans="6:14" s="13" customFormat="1" ht="12.75">
      <c r="F103" s="16"/>
      <c r="J103" s="25"/>
      <c r="K103" s="25"/>
      <c r="L103" s="25"/>
      <c r="M103" s="25"/>
      <c r="N103" s="25"/>
    </row>
    <row r="104" spans="6:14" s="13" customFormat="1" ht="12.75">
      <c r="F104" s="16"/>
      <c r="J104" s="25"/>
      <c r="K104" s="25"/>
      <c r="L104" s="25"/>
      <c r="M104" s="25"/>
      <c r="N104" s="25"/>
    </row>
    <row r="105" spans="6:14" s="13" customFormat="1" ht="12.75">
      <c r="F105" s="16"/>
      <c r="J105" s="25"/>
      <c r="K105" s="25"/>
      <c r="L105" s="25"/>
      <c r="M105" s="25"/>
      <c r="N105" s="25"/>
    </row>
    <row r="106" spans="6:14" s="13" customFormat="1" ht="12.75">
      <c r="F106" s="16"/>
      <c r="J106" s="25"/>
      <c r="K106" s="25"/>
      <c r="L106" s="25"/>
      <c r="M106" s="25"/>
      <c r="N106" s="25"/>
    </row>
    <row r="107" spans="6:14" s="13" customFormat="1" ht="12.75">
      <c r="F107" s="16"/>
      <c r="J107" s="25"/>
      <c r="K107" s="25"/>
      <c r="L107" s="25"/>
      <c r="M107" s="25"/>
      <c r="N107" s="25"/>
    </row>
    <row r="108" spans="6:14" s="13" customFormat="1" ht="12.75">
      <c r="F108" s="16"/>
      <c r="J108" s="25"/>
      <c r="K108" s="25"/>
      <c r="L108" s="25"/>
      <c r="M108" s="25"/>
      <c r="N108" s="25"/>
    </row>
    <row r="109" spans="6:14" s="13" customFormat="1" ht="12.75">
      <c r="F109" s="16"/>
      <c r="J109" s="25"/>
      <c r="K109" s="25"/>
      <c r="L109" s="25"/>
      <c r="M109" s="25"/>
      <c r="N109" s="25"/>
    </row>
    <row r="110" spans="6:14" s="13" customFormat="1" ht="12.75">
      <c r="F110" s="16"/>
      <c r="J110" s="25"/>
      <c r="K110" s="25"/>
      <c r="L110" s="25"/>
      <c r="M110" s="25"/>
      <c r="N110" s="25"/>
    </row>
    <row r="111" spans="6:14" s="13" customFormat="1" ht="12.75">
      <c r="F111" s="16"/>
      <c r="J111" s="25"/>
      <c r="K111" s="25"/>
      <c r="L111" s="25"/>
      <c r="M111" s="25"/>
      <c r="N111" s="25"/>
    </row>
    <row r="112" spans="6:14" s="13" customFormat="1" ht="12.75">
      <c r="F112" s="16"/>
      <c r="J112" s="25"/>
      <c r="K112" s="25"/>
      <c r="L112" s="25"/>
      <c r="M112" s="25"/>
      <c r="N112" s="25"/>
    </row>
    <row r="113" spans="6:14" s="13" customFormat="1" ht="12.75">
      <c r="F113" s="16"/>
      <c r="J113" s="25"/>
      <c r="K113" s="25"/>
      <c r="L113" s="25"/>
      <c r="M113" s="25"/>
      <c r="N113" s="25"/>
    </row>
    <row r="114" spans="6:14" s="13" customFormat="1" ht="12.75">
      <c r="F114" s="16"/>
      <c r="J114" s="25"/>
      <c r="K114" s="25"/>
      <c r="L114" s="25"/>
      <c r="M114" s="25"/>
      <c r="N114" s="25"/>
    </row>
    <row r="115" spans="6:14" s="13" customFormat="1" ht="12.75">
      <c r="F115" s="16"/>
      <c r="J115" s="25"/>
      <c r="K115" s="25"/>
      <c r="L115" s="25"/>
      <c r="M115" s="25"/>
      <c r="N115" s="25"/>
    </row>
    <row r="116" spans="6:14" s="13" customFormat="1" ht="12.75">
      <c r="F116" s="16"/>
      <c r="J116" s="25"/>
      <c r="K116" s="25"/>
      <c r="L116" s="25"/>
      <c r="M116" s="25"/>
      <c r="N116" s="25"/>
    </row>
    <row r="117" spans="6:14" s="13" customFormat="1" ht="12.75">
      <c r="F117" s="16"/>
      <c r="J117" s="25"/>
      <c r="K117" s="25"/>
      <c r="L117" s="25"/>
      <c r="M117" s="25"/>
      <c r="N117" s="25"/>
    </row>
    <row r="118" spans="6:14" s="13" customFormat="1" ht="12.75">
      <c r="F118" s="16"/>
      <c r="J118" s="25"/>
      <c r="K118" s="25"/>
      <c r="L118" s="25"/>
      <c r="M118" s="25"/>
      <c r="N118" s="25"/>
    </row>
    <row r="119" spans="6:14" s="13" customFormat="1" ht="12.75">
      <c r="F119" s="16"/>
      <c r="J119" s="25"/>
      <c r="K119" s="25"/>
      <c r="L119" s="25"/>
      <c r="M119" s="25"/>
      <c r="N119" s="25"/>
    </row>
    <row r="120" spans="6:14" s="13" customFormat="1" ht="12.75">
      <c r="F120" s="16"/>
      <c r="J120" s="25"/>
      <c r="K120" s="25"/>
      <c r="L120" s="25"/>
      <c r="M120" s="25"/>
      <c r="N120" s="25"/>
    </row>
    <row r="121" spans="6:14" s="13" customFormat="1" ht="12.75">
      <c r="F121" s="16"/>
      <c r="J121" s="25"/>
      <c r="K121" s="25"/>
      <c r="L121" s="25"/>
      <c r="M121" s="25"/>
      <c r="N121" s="25"/>
    </row>
    <row r="122" spans="6:14" s="13" customFormat="1" ht="12.75">
      <c r="F122" s="16"/>
      <c r="J122" s="25"/>
      <c r="K122" s="25"/>
      <c r="L122" s="25"/>
      <c r="M122" s="25"/>
      <c r="N122" s="25"/>
    </row>
    <row r="123" spans="6:14" s="13" customFormat="1" ht="12.75">
      <c r="F123" s="16"/>
      <c r="J123" s="25"/>
      <c r="K123" s="25"/>
      <c r="L123" s="25"/>
      <c r="M123" s="25"/>
      <c r="N123" s="25"/>
    </row>
    <row r="124" spans="6:14" s="13" customFormat="1" ht="12.75">
      <c r="F124" s="16"/>
      <c r="J124" s="25"/>
      <c r="K124" s="25"/>
      <c r="L124" s="25"/>
      <c r="M124" s="25"/>
      <c r="N124" s="25"/>
    </row>
    <row r="125" spans="6:14" s="13" customFormat="1" ht="12.75">
      <c r="F125" s="16"/>
      <c r="J125" s="25"/>
      <c r="K125" s="25"/>
      <c r="L125" s="25"/>
      <c r="M125" s="25"/>
      <c r="N125" s="25"/>
    </row>
    <row r="126" spans="6:14" s="13" customFormat="1" ht="12.75">
      <c r="F126" s="16"/>
      <c r="J126" s="25"/>
      <c r="K126" s="25"/>
      <c r="L126" s="25"/>
      <c r="M126" s="25"/>
      <c r="N126" s="25"/>
    </row>
    <row r="127" spans="6:14" s="13" customFormat="1" ht="12.75">
      <c r="F127" s="16"/>
      <c r="J127" s="25"/>
      <c r="K127" s="25"/>
      <c r="L127" s="25"/>
      <c r="M127" s="25"/>
      <c r="N127" s="25"/>
    </row>
    <row r="128" spans="6:14" s="13" customFormat="1" ht="12.75">
      <c r="F128" s="16"/>
      <c r="J128" s="25"/>
      <c r="K128" s="25"/>
      <c r="L128" s="25"/>
      <c r="M128" s="25"/>
      <c r="N128" s="25"/>
    </row>
    <row r="129" spans="6:14" s="13" customFormat="1" ht="12.75">
      <c r="F129" s="16"/>
      <c r="J129" s="25"/>
      <c r="K129" s="25"/>
      <c r="L129" s="25"/>
      <c r="M129" s="25"/>
      <c r="N129" s="25"/>
    </row>
    <row r="130" spans="6:14" s="13" customFormat="1" ht="12.75">
      <c r="F130" s="16"/>
      <c r="J130" s="25"/>
      <c r="K130" s="25"/>
      <c r="L130" s="25"/>
      <c r="M130" s="25"/>
      <c r="N130" s="25"/>
    </row>
    <row r="131" spans="6:14" s="13" customFormat="1" ht="12.75">
      <c r="F131" s="16"/>
      <c r="J131" s="25"/>
      <c r="K131" s="25"/>
      <c r="L131" s="25"/>
      <c r="M131" s="25"/>
      <c r="N131" s="25"/>
    </row>
    <row r="132" spans="6:14" s="13" customFormat="1" ht="12.75">
      <c r="F132" s="16"/>
      <c r="J132" s="25"/>
      <c r="K132" s="25"/>
      <c r="L132" s="25"/>
      <c r="M132" s="25"/>
      <c r="N132" s="25"/>
    </row>
    <row r="133" spans="6:14" s="13" customFormat="1" ht="12.75">
      <c r="F133" s="16"/>
      <c r="J133" s="25"/>
      <c r="K133" s="25"/>
      <c r="L133" s="25"/>
      <c r="M133" s="25"/>
      <c r="N133" s="25"/>
    </row>
    <row r="134" spans="6:14" s="13" customFormat="1" ht="12.75">
      <c r="F134" s="16"/>
      <c r="J134" s="25"/>
      <c r="K134" s="25"/>
      <c r="L134" s="25"/>
      <c r="M134" s="25"/>
      <c r="N134" s="25"/>
    </row>
    <row r="135" spans="6:14" s="13" customFormat="1" ht="12.75">
      <c r="F135" s="16"/>
      <c r="J135" s="25"/>
      <c r="K135" s="25"/>
      <c r="L135" s="25"/>
      <c r="M135" s="25"/>
      <c r="N135" s="25"/>
    </row>
    <row r="136" spans="6:14" s="13" customFormat="1" ht="12.75">
      <c r="F136" s="16"/>
      <c r="J136" s="25"/>
      <c r="K136" s="25"/>
      <c r="L136" s="25"/>
      <c r="M136" s="25"/>
      <c r="N136" s="25"/>
    </row>
    <row r="137" spans="6:14" s="13" customFormat="1" ht="12.75">
      <c r="F137" s="16"/>
      <c r="J137" s="25"/>
      <c r="K137" s="25"/>
      <c r="L137" s="25"/>
      <c r="M137" s="25"/>
      <c r="N137" s="25"/>
    </row>
    <row r="138" spans="6:14" s="13" customFormat="1" ht="12.75">
      <c r="F138" s="16"/>
      <c r="J138" s="25"/>
      <c r="K138" s="25"/>
      <c r="L138" s="25"/>
      <c r="M138" s="25"/>
      <c r="N138" s="25"/>
    </row>
    <row r="139" spans="6:14" s="13" customFormat="1" ht="12.75">
      <c r="F139" s="16"/>
      <c r="J139" s="25"/>
      <c r="K139" s="25"/>
      <c r="L139" s="25"/>
      <c r="M139" s="25"/>
      <c r="N139" s="25"/>
    </row>
    <row r="140" spans="6:14" s="13" customFormat="1" ht="12.75">
      <c r="F140" s="16"/>
      <c r="J140" s="25"/>
      <c r="K140" s="25"/>
      <c r="L140" s="25"/>
      <c r="M140" s="25"/>
      <c r="N140" s="25"/>
    </row>
    <row r="141" s="13" customFormat="1" ht="12.75">
      <c r="F141" s="16"/>
    </row>
    <row r="142" s="13" customFormat="1" ht="12.75">
      <c r="F142" s="16"/>
    </row>
    <row r="143" s="13" customFormat="1" ht="12.75">
      <c r="F143" s="16"/>
    </row>
    <row r="144" s="13" customFormat="1" ht="12.75">
      <c r="F144" s="16"/>
    </row>
    <row r="145" s="13" customFormat="1" ht="12.75">
      <c r="F145" s="16"/>
    </row>
    <row r="146" s="13" customFormat="1" ht="12.75">
      <c r="F146" s="16"/>
    </row>
    <row r="147" s="13" customFormat="1" ht="12.75">
      <c r="F147" s="16"/>
    </row>
    <row r="148" spans="1:6" ht="12.75">
      <c r="A148" s="13"/>
      <c r="B148" s="13"/>
      <c r="C148" s="13"/>
      <c r="D148" s="13"/>
      <c r="E148" s="13"/>
      <c r="F148" s="16"/>
    </row>
    <row r="149" spans="1:6" ht="12.75">
      <c r="A149" s="13"/>
      <c r="B149" s="13"/>
      <c r="C149" s="13"/>
      <c r="D149" s="13"/>
      <c r="E149" s="13"/>
      <c r="F149" s="16"/>
    </row>
    <row r="150" spans="1:6" ht="12.75">
      <c r="A150" s="13"/>
      <c r="B150" s="13"/>
      <c r="C150" s="13"/>
      <c r="D150" s="13"/>
      <c r="E150" s="13"/>
      <c r="F150" s="16"/>
    </row>
  </sheetData>
  <sheetProtection/>
  <mergeCells count="95">
    <mergeCell ref="A1:H1"/>
    <mergeCell ref="A32:B32"/>
    <mergeCell ref="C32:E32"/>
    <mergeCell ref="A30:B30"/>
    <mergeCell ref="C30:E30"/>
    <mergeCell ref="A38:B38"/>
    <mergeCell ref="A33:B33"/>
    <mergeCell ref="A35:E35"/>
    <mergeCell ref="C33:E33"/>
    <mergeCell ref="A34:H34"/>
    <mergeCell ref="C36:E36"/>
    <mergeCell ref="C39:E39"/>
    <mergeCell ref="C41:E41"/>
    <mergeCell ref="A43:B43"/>
    <mergeCell ref="C47:E47"/>
    <mergeCell ref="A54:B54"/>
    <mergeCell ref="C54:E54"/>
    <mergeCell ref="C45:E45"/>
    <mergeCell ref="A41:B41"/>
    <mergeCell ref="C44:E44"/>
    <mergeCell ref="A44:B44"/>
    <mergeCell ref="A26:B26"/>
    <mergeCell ref="A31:B31"/>
    <mergeCell ref="C31:E31"/>
    <mergeCell ref="A29:B29"/>
    <mergeCell ref="C29:E29"/>
    <mergeCell ref="A28:B28"/>
    <mergeCell ref="C28:E28"/>
    <mergeCell ref="A25:E25"/>
    <mergeCell ref="C17:E17"/>
    <mergeCell ref="A27:B27"/>
    <mergeCell ref="C27:E27"/>
    <mergeCell ref="A18:B18"/>
    <mergeCell ref="A23:B23"/>
    <mergeCell ref="A21:B21"/>
    <mergeCell ref="A19:B19"/>
    <mergeCell ref="C26:E26"/>
    <mergeCell ref="A22:E22"/>
    <mergeCell ref="A8:B8"/>
    <mergeCell ref="C11:E11"/>
    <mergeCell ref="C23:E23"/>
    <mergeCell ref="A17:B17"/>
    <mergeCell ref="A11:B11"/>
    <mergeCell ref="C14:E14"/>
    <mergeCell ref="A13:B13"/>
    <mergeCell ref="A16:B16"/>
    <mergeCell ref="A20:B20"/>
    <mergeCell ref="G2:H2"/>
    <mergeCell ref="D3:H3"/>
    <mergeCell ref="A9:E9"/>
    <mergeCell ref="G4:H4"/>
    <mergeCell ref="C7:E7"/>
    <mergeCell ref="A10:B10"/>
    <mergeCell ref="A5:H5"/>
    <mergeCell ref="A7:B7"/>
    <mergeCell ref="C8:E8"/>
    <mergeCell ref="C10:E10"/>
    <mergeCell ref="A24:B24"/>
    <mergeCell ref="A12:B12"/>
    <mergeCell ref="C21:E21"/>
    <mergeCell ref="C24:E24"/>
    <mergeCell ref="A15:B15"/>
    <mergeCell ref="C15:E15"/>
    <mergeCell ref="C12:E12"/>
    <mergeCell ref="C16:E16"/>
    <mergeCell ref="A53:B53"/>
    <mergeCell ref="C53:E53"/>
    <mergeCell ref="A52:E52"/>
    <mergeCell ref="C40:E40"/>
    <mergeCell ref="A51:B51"/>
    <mergeCell ref="A45:B45"/>
    <mergeCell ref="A47:B47"/>
    <mergeCell ref="C42:E42"/>
    <mergeCell ref="A48:B48"/>
    <mergeCell ref="C48:E48"/>
    <mergeCell ref="A37:B37"/>
    <mergeCell ref="C37:E37"/>
    <mergeCell ref="A42:B42"/>
    <mergeCell ref="C13:E13"/>
    <mergeCell ref="C19:E19"/>
    <mergeCell ref="C18:E18"/>
    <mergeCell ref="A14:B14"/>
    <mergeCell ref="C20:E20"/>
    <mergeCell ref="A36:B36"/>
    <mergeCell ref="A39:B39"/>
    <mergeCell ref="C38:E38"/>
    <mergeCell ref="A40:B40"/>
    <mergeCell ref="A46:B46"/>
    <mergeCell ref="C46:E46"/>
    <mergeCell ref="C43:E43"/>
    <mergeCell ref="C51:E51"/>
    <mergeCell ref="A49:B49"/>
    <mergeCell ref="C49:E49"/>
    <mergeCell ref="A50:B50"/>
    <mergeCell ref="C50:E50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30" sqref="H30"/>
    </sheetView>
  </sheetViews>
  <sheetFormatPr defaultColWidth="9.140625" defaultRowHeight="12.75"/>
  <cols>
    <col min="3" max="3" width="4.8515625" style="0" customWidth="1"/>
    <col min="7" max="7" width="3.421875" style="0" customWidth="1"/>
    <col min="9" max="9" width="2.421875" style="0" customWidth="1"/>
    <col min="11" max="11" width="1.8515625" style="0" customWidth="1"/>
    <col min="13" max="13" width="2.00390625" style="0" customWidth="1"/>
  </cols>
  <sheetData>
    <row r="1" ht="12.75">
      <c r="I1" t="s">
        <v>14</v>
      </c>
    </row>
    <row r="2" ht="12.75">
      <c r="H2" t="s">
        <v>0</v>
      </c>
    </row>
    <row r="3" ht="12.75">
      <c r="H3" t="s">
        <v>1</v>
      </c>
    </row>
    <row r="4" spans="4:10" ht="12.75">
      <c r="D4" t="s">
        <v>2</v>
      </c>
      <c r="J4" t="s">
        <v>3</v>
      </c>
    </row>
    <row r="6" spans="3:6" ht="12.75">
      <c r="C6" s="1" t="s">
        <v>4</v>
      </c>
      <c r="D6" s="1"/>
      <c r="E6" s="1"/>
      <c r="F6" s="1"/>
    </row>
    <row r="7" spans="3:6" ht="12.75">
      <c r="C7" s="1"/>
      <c r="D7" s="1"/>
      <c r="E7" s="1"/>
      <c r="F7" s="1"/>
    </row>
    <row r="8" spans="3:6" ht="12.75">
      <c r="C8" s="1"/>
      <c r="D8" s="1"/>
      <c r="E8" s="1"/>
      <c r="F8" s="1"/>
    </row>
    <row r="9" spans="3:6" ht="13.5" thickBot="1">
      <c r="C9" s="1"/>
      <c r="D9" s="1"/>
      <c r="E9" s="1"/>
      <c r="F9" s="1"/>
    </row>
    <row r="10" spans="1:13" ht="11.25" customHeight="1">
      <c r="A10" s="114" t="s">
        <v>5</v>
      </c>
      <c r="B10" s="103"/>
      <c r="C10" s="104"/>
      <c r="D10" s="108" t="s">
        <v>9</v>
      </c>
      <c r="E10" s="115"/>
      <c r="F10" s="115"/>
      <c r="G10" s="109"/>
      <c r="H10" s="108" t="s">
        <v>6</v>
      </c>
      <c r="I10" s="109"/>
      <c r="J10" s="108" t="s">
        <v>7</v>
      </c>
      <c r="K10" s="109"/>
      <c r="L10" s="108" t="s">
        <v>8</v>
      </c>
      <c r="M10" s="109"/>
    </row>
    <row r="11" spans="1:13" ht="18.75" customHeight="1" thickBot="1">
      <c r="A11" s="105"/>
      <c r="B11" s="106"/>
      <c r="C11" s="107"/>
      <c r="D11" s="112"/>
      <c r="E11" s="116"/>
      <c r="F11" s="116"/>
      <c r="G11" s="113"/>
      <c r="H11" s="110"/>
      <c r="I11" s="111"/>
      <c r="J11" s="110"/>
      <c r="K11" s="111"/>
      <c r="L11" s="110"/>
      <c r="M11" s="111"/>
    </row>
    <row r="12" spans="1:13" ht="13.5" thickBot="1">
      <c r="A12" s="117">
        <v>1</v>
      </c>
      <c r="B12" s="118"/>
      <c r="C12" s="118"/>
      <c r="D12" s="119">
        <v>2</v>
      </c>
      <c r="E12" s="120"/>
      <c r="F12" s="120"/>
      <c r="G12" s="121"/>
      <c r="H12" s="10">
        <v>3</v>
      </c>
      <c r="I12" s="11"/>
      <c r="J12" s="9">
        <v>4</v>
      </c>
      <c r="K12" s="11"/>
      <c r="L12" s="9">
        <v>5</v>
      </c>
      <c r="M12" s="11"/>
    </row>
    <row r="13" spans="1:13" ht="12.75">
      <c r="A13" s="137" t="s">
        <v>10</v>
      </c>
      <c r="B13" s="103"/>
      <c r="C13" s="103"/>
      <c r="D13" s="138"/>
      <c r="E13" s="138"/>
      <c r="F13" s="138"/>
      <c r="G13" s="139"/>
      <c r="H13" s="108">
        <v>244964.034</v>
      </c>
      <c r="I13" s="109"/>
      <c r="J13" s="108">
        <v>105395.319</v>
      </c>
      <c r="K13" s="109"/>
      <c r="L13" s="108">
        <v>115590.194</v>
      </c>
      <c r="M13" s="104"/>
    </row>
    <row r="14" spans="1:13" ht="13.5" thickBot="1">
      <c r="A14" s="105"/>
      <c r="B14" s="106"/>
      <c r="C14" s="106"/>
      <c r="D14" s="106"/>
      <c r="E14" s="106"/>
      <c r="F14" s="106"/>
      <c r="G14" s="107"/>
      <c r="H14" s="110"/>
      <c r="I14" s="111"/>
      <c r="J14" s="112"/>
      <c r="K14" s="113"/>
      <c r="L14" s="105"/>
      <c r="M14" s="107"/>
    </row>
    <row r="15" spans="1:13" ht="12.75">
      <c r="A15" s="102" t="s">
        <v>11</v>
      </c>
      <c r="B15" s="103"/>
      <c r="C15" s="103"/>
      <c r="D15" s="103"/>
      <c r="E15" s="103"/>
      <c r="F15" s="103"/>
      <c r="G15" s="104"/>
      <c r="H15" s="122">
        <v>117817.22</v>
      </c>
      <c r="I15" s="123"/>
      <c r="J15" s="133">
        <v>94651</v>
      </c>
      <c r="K15" s="134"/>
      <c r="L15" s="108">
        <v>104779</v>
      </c>
      <c r="M15" s="104"/>
    </row>
    <row r="16" spans="1:13" ht="13.5" thickBot="1">
      <c r="A16" s="105"/>
      <c r="B16" s="106"/>
      <c r="C16" s="106"/>
      <c r="D16" s="106"/>
      <c r="E16" s="106"/>
      <c r="F16" s="106"/>
      <c r="G16" s="107"/>
      <c r="H16" s="124"/>
      <c r="I16" s="125"/>
      <c r="J16" s="135"/>
      <c r="K16" s="136"/>
      <c r="L16" s="105"/>
      <c r="M16" s="107"/>
    </row>
    <row r="17" spans="1:13" ht="12.75">
      <c r="A17" s="126" t="s">
        <v>12</v>
      </c>
      <c r="B17" s="103"/>
      <c r="C17" s="104"/>
      <c r="D17" s="127" t="s">
        <v>13</v>
      </c>
      <c r="E17" s="128"/>
      <c r="F17" s="128"/>
      <c r="G17" s="129"/>
      <c r="H17" s="108">
        <v>47322.16</v>
      </c>
      <c r="I17" s="109"/>
      <c r="J17" s="108">
        <v>52575</v>
      </c>
      <c r="K17" s="109"/>
      <c r="L17" s="108">
        <v>43918</v>
      </c>
      <c r="M17" s="104"/>
    </row>
    <row r="18" spans="1:13" ht="21" customHeight="1" thickBot="1">
      <c r="A18" s="105"/>
      <c r="B18" s="106"/>
      <c r="C18" s="107"/>
      <c r="D18" s="130"/>
      <c r="E18" s="131"/>
      <c r="F18" s="131"/>
      <c r="G18" s="132"/>
      <c r="H18" s="110"/>
      <c r="I18" s="111"/>
      <c r="J18" s="110"/>
      <c r="K18" s="111"/>
      <c r="L18" s="105"/>
      <c r="M18" s="107"/>
    </row>
    <row r="19" spans="1:13" ht="12.75">
      <c r="A19" s="2"/>
      <c r="B19" s="3"/>
      <c r="C19" s="4"/>
      <c r="D19" s="2"/>
      <c r="E19" s="3"/>
      <c r="F19" s="3"/>
      <c r="G19" s="4"/>
      <c r="H19" s="2"/>
      <c r="I19" s="4"/>
      <c r="J19" s="2"/>
      <c r="K19" s="4"/>
      <c r="L19" s="2"/>
      <c r="M19" s="4"/>
    </row>
    <row r="20" spans="1:13" ht="13.5" thickBot="1">
      <c r="A20" s="5"/>
      <c r="B20" s="6"/>
      <c r="C20" s="7"/>
      <c r="D20" s="5"/>
      <c r="E20" s="6"/>
      <c r="F20" s="8"/>
      <c r="G20" s="7"/>
      <c r="H20" s="5"/>
      <c r="I20" s="7"/>
      <c r="J20" s="5"/>
      <c r="K20" s="7"/>
      <c r="L20" s="5"/>
      <c r="M20" s="7"/>
    </row>
    <row r="21" ht="29.25" customHeight="1"/>
    <row r="22" ht="12.75">
      <c r="L22" s="12"/>
    </row>
    <row r="23" ht="12.75">
      <c r="J23" s="12"/>
    </row>
  </sheetData>
  <sheetProtection/>
  <mergeCells count="20">
    <mergeCell ref="L13:M14"/>
    <mergeCell ref="H15:I16"/>
    <mergeCell ref="L15:M16"/>
    <mergeCell ref="A17:C18"/>
    <mergeCell ref="D17:G18"/>
    <mergeCell ref="H17:I18"/>
    <mergeCell ref="J17:K18"/>
    <mergeCell ref="L17:M18"/>
    <mergeCell ref="J15:K16"/>
    <mergeCell ref="A13:G14"/>
    <mergeCell ref="A15:G16"/>
    <mergeCell ref="H13:I14"/>
    <mergeCell ref="J13:K14"/>
    <mergeCell ref="H10:I11"/>
    <mergeCell ref="J10:K11"/>
    <mergeCell ref="L10:M11"/>
    <mergeCell ref="A10:C11"/>
    <mergeCell ref="D10:G11"/>
    <mergeCell ref="A12:C12"/>
    <mergeCell ref="D12:G1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2023-03-07T06:13:56Z</cp:lastPrinted>
  <dcterms:created xsi:type="dcterms:W3CDTF">1996-10-08T23:32:33Z</dcterms:created>
  <dcterms:modified xsi:type="dcterms:W3CDTF">2023-03-07T06:14:00Z</dcterms:modified>
  <cp:category/>
  <cp:version/>
  <cp:contentType/>
  <cp:contentStatus/>
</cp:coreProperties>
</file>