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65" tabRatio="590" activeTab="0"/>
  </bookViews>
  <sheets>
    <sheet name="Лист1" sheetId="1" r:id="rId1"/>
  </sheets>
  <definedNames>
    <definedName name="_xlnm.Print_Area" localSheetId="0">'Лист1'!$A$1:$H$68</definedName>
  </definedNames>
  <calcPr fullCalcOnLoad="1"/>
</workbook>
</file>

<file path=xl/sharedStrings.xml><?xml version="1.0" encoding="utf-8"?>
<sst xmlns="http://schemas.openxmlformats.org/spreadsheetml/2006/main" count="126" uniqueCount="104">
  <si>
    <t>Код бюджетной классификации</t>
  </si>
  <si>
    <t>Наименование доходов</t>
  </si>
  <si>
    <t>Всего доходов</t>
  </si>
  <si>
    <t>100 00000 00 0000 000</t>
  </si>
  <si>
    <t>НАЛОГОВЫЕ И НЕНАЛОГОВЫЕ ДОХОДЫ</t>
  </si>
  <si>
    <t>101 02000 01 0000 110</t>
  </si>
  <si>
    <t>Налог на доходы физических лиц</t>
  </si>
  <si>
    <t>Единый сельскохозяйственный налог</t>
  </si>
  <si>
    <t>1 08 00000 00 0000 000</t>
  </si>
  <si>
    <t>Государственная пошлина</t>
  </si>
  <si>
    <t>1 12 01000 01 0000 120</t>
  </si>
  <si>
    <t>Плата за негативное воздействие на окружающую среду</t>
  </si>
  <si>
    <t>1 14 00000 00 0000 000</t>
  </si>
  <si>
    <t xml:space="preserve">Доходы от реализации имущества, находящегося в собственности муниципальных районов (в части реализации основных средств по указанному имуществу) </t>
  </si>
  <si>
    <t>1 16 00000 00 0000 000</t>
  </si>
  <si>
    <t>Штрафы, санкции, возмещение ущерба</t>
  </si>
  <si>
    <t>Межбюджетные трансферты</t>
  </si>
  <si>
    <t>Тыс. руб.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</si>
  <si>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</si>
  <si>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            по основным источникам</t>
  </si>
  <si>
    <t>Безвозмездные поступления</t>
  </si>
  <si>
    <t>1 05 03000 01 0000 110</t>
  </si>
  <si>
    <t>Субвенции</t>
  </si>
  <si>
    <t>Итого Субвенции</t>
  </si>
  <si>
    <t>Итого субсидии</t>
  </si>
  <si>
    <t>Приложение № 3</t>
  </si>
  <si>
    <t>1 03 02000 01 0000 110</t>
  </si>
  <si>
    <t>Дотации на выравнивание уровня бюджетной обеспеченности  муниципальных районов</t>
  </si>
  <si>
    <t>1 05 04000 02 0000 110</t>
  </si>
  <si>
    <t>Налог, взимаемый в связи с применением патентной системы налогообложения</t>
  </si>
  <si>
    <t>1 05 01000 00 0000 110</t>
  </si>
  <si>
    <t>Налог, взимаемый в связи с применением упрощенной системы налогообложения</t>
  </si>
  <si>
    <t xml:space="preserve">Акцизы по подакцизным товарам (продукции), производимым на территории Российской Федерации
</t>
  </si>
  <si>
    <t>1 11 00000 00 0000 000</t>
  </si>
  <si>
    <t>922 2 02 15001 05 0000 150</t>
  </si>
  <si>
    <t>939 2 02 30024 05 0000 150</t>
  </si>
  <si>
    <t>939 2 02 30027 05 0000 150</t>
  </si>
  <si>
    <t>939 2 02 39999 05 0000 150</t>
  </si>
  <si>
    <t>922 2 02 39999 05 0000 150</t>
  </si>
  <si>
    <t>922 2 02 40014 05 0000 150</t>
  </si>
  <si>
    <t>938 2 02 29999 05 0000 150</t>
  </si>
  <si>
    <t>Субсидии на организацию и проведение мероприятий с несовершеннолетними в период каникул и свободное от учебы время</t>
  </si>
  <si>
    <t>922 2 02 15002 05 0000 150</t>
  </si>
  <si>
    <t>Дотации бюджетам муниципальных районов на поддержку мер по обеспечению сбалансированности бюджетов</t>
  </si>
  <si>
    <t>Субвенции на предоставление дотаций поселениям</t>
  </si>
  <si>
    <t>Субвенции на исполнение отдельных государственных полномочий Самарской области в сфере охраны труда</t>
  </si>
  <si>
    <t>Субвенции на исполнение государственных полномочий по осуществлению деятельности по опеке и попечительству в отношении совершеннолетних граждан, нуждающихся в соответствии с законодательством в установлении над ними опеки и попечительства, а так же реализации мероприятий по заключению договоров с управляющими имуществом граждан в случаях, предусмотренных ГК РФ</t>
  </si>
  <si>
    <t>Субвенции на исполнение отдельных государственных полномочий в сфере архивного дела</t>
  </si>
  <si>
    <t>Субвенции на исполнение государственных полномочий по осуществлению денежных выплат на вознаграждение, причитающееся приемному родителю, патронатному воспитателю</t>
  </si>
  <si>
    <t>Субвенции на исполнение переданных государственных полномочий по обеспечению жилыми помещениями отдельных категорий граждан (тех.обесп.сотр.)</t>
  </si>
  <si>
    <t>Субвенции на исполнение государственных полномочий по созданию и организации деятельности административных комиссий</t>
  </si>
  <si>
    <t>938 2 02 35082 05 0000 150</t>
  </si>
  <si>
    <t>938 2 02 25497 05 0000 150</t>
  </si>
  <si>
    <t>Доходы от использования имущества, находящегося в государственной и муниципальной собственности</t>
  </si>
  <si>
    <t>2024 год</t>
  </si>
  <si>
    <t>2025 год</t>
  </si>
  <si>
    <t xml:space="preserve">Субвенции на исполнение отдельных государственных полномочий 
Самарской области по поддержке сельскохозяйственного производства
</t>
  </si>
  <si>
    <t>Субвенции на исполнение отдельных государственных полномочий в сфере охраны окружающей среды</t>
  </si>
  <si>
    <t>1 13 00000 00 0000 000</t>
  </si>
  <si>
    <t>Прочие доходы от компенсации затрат бюджетов муниципальных районов</t>
  </si>
  <si>
    <t>Субвенции по предоставлению субсидий сельхозтоваропроизводителям на содержание маточного поголовья крупного рогатого скота</t>
  </si>
  <si>
    <t>Субвенции на исполнение отдельных государственных полномочий Самарской области по организации мероприятий при осуществлении деятельности по обращению с животными без владельцев</t>
  </si>
  <si>
    <t>Субсидии на проведение капитального ремонта находящихся в муниципальной собственности зданий,занимаемых государственными и муниципальными образовательными учреждениями, а также по благоустройству прилегающей территории</t>
  </si>
  <si>
    <t>939 2 02 29999 05 0000 150</t>
  </si>
  <si>
    <t>Субсидии на проведение работ по уничтожению карантинных сорняков на территории сельских поселений</t>
  </si>
  <si>
    <t>Субсидии в целях софинансирования расходных обязательств на подготовку проектов межевания земельных участков  и проведение кадастровых работ</t>
  </si>
  <si>
    <t>Субсидии на государственную поддержку отрасли культуры (модернизацию библиотек в части комплектования книжных фондов)</t>
  </si>
  <si>
    <t>Субсидии на оснащение оборудованием пищеблоков образовательных организаций</t>
  </si>
  <si>
    <t>939 2 02 35120 05 0000 150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</si>
  <si>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</si>
  <si>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922 2 02 19999 05 0000 150</t>
  </si>
  <si>
    <t>938 2 02 25576 05 0000 150</t>
  </si>
  <si>
    <t>Субсидии в целях софинансирования расходных обязательств по
предоставлению социальных выплат на строительство (приобретение) жилья гражданам,
проживающим на сельских территориях</t>
  </si>
  <si>
    <t>Субсидии на проведение мероприятий по приобретению мусоросборников, предназначенных для складирования твердых коммунальных отходов, в рамках собственных полномочий муниципальных образований</t>
  </si>
  <si>
    <t>Субсидии на проведение мероприятий по устройству контейнерных площадок</t>
  </si>
  <si>
    <t>938 2 02 25519 05 0000 150</t>
  </si>
  <si>
    <t>938 2 02 39999 05 0000 150</t>
  </si>
  <si>
    <t>Субвенции на исполнение государственных полномочий по обеспечению жилыми помещениями граждан проработавших в тылу в период Великой Отечественной войны</t>
  </si>
  <si>
    <t>Субсидии на поддержку муниципальных программ развития социально ориентированных некоммерческих организаций</t>
  </si>
  <si>
    <t>Дотации на стимулирование повышения качества управления муниципальным жилищно-коммунальным хозяйством</t>
  </si>
  <si>
    <r>
      <t xml:space="preserve">Прочие дотации бюджетам муниципальных районов на стимулирование повышения качества управления муниципальными финансами </t>
    </r>
    <r>
      <rPr>
        <b/>
        <sz val="12"/>
        <rFont val="Times New Roman"/>
        <family val="1"/>
      </rPr>
      <t>(с/х)</t>
    </r>
  </si>
  <si>
    <t>939 2 02 19999 05 0000 150</t>
  </si>
  <si>
    <t>Прочие дотации бюджетам муниципальных районов в целях поощрения муниципальных управленческих команд Самарской области</t>
  </si>
  <si>
    <r>
      <t>Прочие дотации бюджетам муниципальных районов на стимулирование повышения качества управления муниципальными финансами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(нефтедобыча)</t>
    </r>
  </si>
  <si>
    <t>к Решению Собрания представителей муниципального района Клявлинский  Самарской области  "О бюджете муниципального района Клявлинский Самарской области на 2024 год и плановый период 2025 и 2026 годов"</t>
  </si>
  <si>
    <t>2026 год</t>
  </si>
  <si>
    <t>Доходы бюджета муниципального района Клявлинский Самарской области                                                                               на 2024 и плановый период 2025-2026 годов по кодам видов доходов, подвидов доходов, классификации операций сектора государственного управления, относящихся к доходам бюджетов</t>
  </si>
  <si>
    <t>Прочие безвозмездные поступления</t>
  </si>
  <si>
    <t>939 2 07 05030 05 0000 150</t>
  </si>
  <si>
    <t>Субсидии на реализацию мероприятий по обеспечению жильем молодых семей</t>
  </si>
  <si>
    <t xml:space="preserve">Субсидии на образование земельных участков, предоставляемых бесплатно в собственность гражданам, имеющим трех и более детей, из земель, находящихся 
в муниципальной собственности и (или) государственная собственность 
на которые не разграничена, в том числе для индивидуального жилищного строительства
</t>
  </si>
  <si>
    <t xml:space="preserve">Субвенции на исполнение государственных полномочий Самарской области 
по осуществлению деятельности по опеке и попечительству над несовершеннолетними лицами и социальной поддержке семьи, материнства и детства
</t>
  </si>
  <si>
    <t>Субвенции на исполнение отдельных государственных полномочий по обеспечению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</si>
  <si>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Субвенции на исполнение отдельных государственных полномочий
по обеспечению отдыха детей в каникулярное время в лагерях с дневным пребыванием детей, организованных образовательными организациями в Самарской области, осуществляющими организацию отдыха и оздоровления обучающихся в каникулярное время
</t>
  </si>
  <si>
    <t>Субвенции на исполнение отдельных государственных полномочий Самарской области по предоставлению субсидий сельхозтоваропроизводителям на   развитие молочного скотоводства</t>
  </si>
  <si>
    <t>938 2 02 40014 05 0000 150</t>
  </si>
  <si>
    <t>939 2 02 35176 05 0000 150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</si>
  <si>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</si>
  <si>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 xml:space="preserve">Субсидии по проведению мероприятий по замене систем противопожарной безопасности  </t>
  </si>
  <si>
    <t xml:space="preserve">Субсидии бюджетам муниципальных районов на подготовку проектов межевания земельных участков и на проведение кадастровых работ
</t>
  </si>
  <si>
    <t>938 2 02 25599 05 0000 150</t>
  </si>
  <si>
    <t>Субвенции на исполнение отдельных государственных полномочий по обеспечению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(скртификат)</t>
  </si>
  <si>
    <t>939 2 02 25243 05 0000 150</t>
  </si>
  <si>
    <t xml:space="preserve">Субсидии бюджетам муниципальных районов на строительство и реконструкцию (модернизацию) объектов питьевого водоснабжения
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</si>
</sst>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_ ;[Red]\-#,##0\ "/>
    <numFmt numFmtId="194" formatCode="#,##0.000"/>
    <numFmt numFmtId="195" formatCode="[$-FC19]d\ mmmm\ yyyy\ &quot;г.&quot;"/>
    <numFmt numFmtId="196" formatCode="#,##0.0000"/>
    <numFmt numFmtId="197" formatCode="#,##0.00000"/>
    <numFmt numFmtId="198" formatCode="#,##0.000000"/>
    <numFmt numFmtId="199" formatCode="0.00000"/>
    <numFmt numFmtId="200" formatCode="0.0"/>
    <numFmt numFmtId="201" formatCode="#,##0.0000000"/>
  </numFmts>
  <fonts count="48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NumberFormat="1" applyFont="1" applyAlignment="1">
      <alignment horizontal="right" vertical="justify" wrapText="1"/>
    </xf>
    <xf numFmtId="0" fontId="3" fillId="0" borderId="0" xfId="0" applyFont="1" applyFill="1" applyAlignment="1">
      <alignment/>
    </xf>
    <xf numFmtId="194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94" fontId="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194" fontId="9" fillId="0" borderId="0" xfId="0" applyNumberFormat="1" applyFont="1" applyAlignment="1">
      <alignment/>
    </xf>
    <xf numFmtId="194" fontId="3" fillId="0" borderId="0" xfId="0" applyNumberFormat="1" applyFont="1" applyAlignment="1">
      <alignment/>
    </xf>
    <xf numFmtId="194" fontId="3" fillId="0" borderId="0" xfId="0" applyNumberFormat="1" applyFont="1" applyFill="1" applyAlignment="1">
      <alignment/>
    </xf>
    <xf numFmtId="0" fontId="3" fillId="0" borderId="0" xfId="53" applyFont="1">
      <alignment/>
      <protection/>
    </xf>
    <xf numFmtId="194" fontId="9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94" fontId="6" fillId="0" borderId="10" xfId="0" applyNumberFormat="1" applyFont="1" applyFill="1" applyBorder="1" applyAlignment="1">
      <alignment horizontal="center" vertical="center"/>
    </xf>
    <xf numFmtId="194" fontId="1" fillId="0" borderId="10" xfId="0" applyNumberFormat="1" applyFont="1" applyFill="1" applyBorder="1" applyAlignment="1">
      <alignment horizontal="center" vertical="center"/>
    </xf>
    <xf numFmtId="194" fontId="6" fillId="33" borderId="10" xfId="0" applyNumberFormat="1" applyFont="1" applyFill="1" applyBorder="1" applyAlignment="1">
      <alignment horizontal="center" vertical="center" wrapText="1"/>
    </xf>
    <xf numFmtId="194" fontId="46" fillId="33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94" fontId="6" fillId="0" borderId="0" xfId="0" applyNumberFormat="1" applyFont="1" applyFill="1" applyBorder="1" applyAlignment="1">
      <alignment horizontal="center" vertical="center" wrapText="1"/>
    </xf>
    <xf numFmtId="194" fontId="6" fillId="0" borderId="0" xfId="0" applyNumberFormat="1" applyFont="1" applyFill="1" applyBorder="1" applyAlignment="1">
      <alignment horizontal="center" vertical="center"/>
    </xf>
    <xf numFmtId="194" fontId="6" fillId="33" borderId="10" xfId="0" applyNumberFormat="1" applyFont="1" applyFill="1" applyBorder="1" applyAlignment="1">
      <alignment horizontal="center" vertical="center"/>
    </xf>
    <xf numFmtId="194" fontId="6" fillId="33" borderId="0" xfId="0" applyNumberFormat="1" applyFont="1" applyFill="1" applyAlignment="1">
      <alignment horizontal="center" vertical="center"/>
    </xf>
    <xf numFmtId="197" fontId="3" fillId="0" borderId="0" xfId="0" applyNumberFormat="1" applyFont="1" applyFill="1" applyAlignment="1">
      <alignment/>
    </xf>
    <xf numFmtId="194" fontId="6" fillId="33" borderId="10" xfId="0" applyNumberFormat="1" applyFont="1" applyFill="1" applyBorder="1" applyAlignment="1">
      <alignment horizontal="center" vertical="center"/>
    </xf>
    <xf numFmtId="194" fontId="6" fillId="33" borderId="10" xfId="0" applyNumberFormat="1" applyFont="1" applyFill="1" applyBorder="1" applyAlignment="1">
      <alignment horizontal="center" vertical="center"/>
    </xf>
    <xf numFmtId="194" fontId="6" fillId="33" borderId="10" xfId="53" applyNumberFormat="1" applyFont="1" applyFill="1" applyBorder="1" applyAlignment="1">
      <alignment horizontal="center" vertical="center" wrapText="1"/>
      <protection/>
    </xf>
    <xf numFmtId="188" fontId="0" fillId="0" borderId="0" xfId="0" applyNumberFormat="1" applyAlignment="1">
      <alignment/>
    </xf>
    <xf numFmtId="188" fontId="6" fillId="0" borderId="10" xfId="0" applyNumberFormat="1" applyFont="1" applyFill="1" applyBorder="1" applyAlignment="1">
      <alignment horizontal="center" vertical="center"/>
    </xf>
    <xf numFmtId="188" fontId="47" fillId="0" borderId="10" xfId="0" applyNumberFormat="1" applyFont="1" applyBorder="1" applyAlignment="1">
      <alignment vertical="center"/>
    </xf>
    <xf numFmtId="4" fontId="46" fillId="0" borderId="11" xfId="0" applyNumberFormat="1" applyFont="1" applyBorder="1" applyAlignment="1">
      <alignment horizontal="left" vertical="top" wrapText="1"/>
    </xf>
    <xf numFmtId="4" fontId="46" fillId="0" borderId="12" xfId="0" applyNumberFormat="1" applyFont="1" applyBorder="1" applyAlignment="1">
      <alignment horizontal="left" vertical="top" wrapText="1"/>
    </xf>
    <xf numFmtId="4" fontId="46" fillId="0" borderId="13" xfId="0" applyNumberFormat="1" applyFont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center" vertical="center"/>
    </xf>
    <xf numFmtId="194" fontId="6" fillId="0" borderId="11" xfId="0" applyNumberFormat="1" applyFont="1" applyFill="1" applyBorder="1" applyAlignment="1">
      <alignment horizontal="center" vertical="center" wrapText="1"/>
    </xf>
    <xf numFmtId="194" fontId="6" fillId="0" borderId="13" xfId="0" applyNumberFormat="1" applyFont="1" applyFill="1" applyBorder="1" applyAlignment="1">
      <alignment horizontal="center" vertical="center" wrapText="1"/>
    </xf>
    <xf numFmtId="194" fontId="6" fillId="0" borderId="11" xfId="0" applyNumberFormat="1" applyFont="1" applyFill="1" applyBorder="1" applyAlignment="1">
      <alignment vertical="center" wrapText="1"/>
    </xf>
    <xf numFmtId="194" fontId="6" fillId="0" borderId="12" xfId="0" applyNumberFormat="1" applyFont="1" applyFill="1" applyBorder="1" applyAlignment="1">
      <alignment vertical="center" wrapText="1"/>
    </xf>
    <xf numFmtId="194" fontId="6" fillId="0" borderId="13" xfId="0" applyNumberFormat="1" applyFont="1" applyFill="1" applyBorder="1" applyAlignment="1">
      <alignment vertical="center" wrapText="1"/>
    </xf>
    <xf numFmtId="194" fontId="6" fillId="33" borderId="11" xfId="0" applyNumberFormat="1" applyFont="1" applyFill="1" applyBorder="1" applyAlignment="1">
      <alignment vertical="center" wrapText="1"/>
    </xf>
    <xf numFmtId="194" fontId="6" fillId="33" borderId="12" xfId="0" applyNumberFormat="1" applyFont="1" applyFill="1" applyBorder="1" applyAlignment="1">
      <alignment vertical="center" wrapText="1"/>
    </xf>
    <xf numFmtId="194" fontId="6" fillId="33" borderId="13" xfId="0" applyNumberFormat="1" applyFont="1" applyFill="1" applyBorder="1" applyAlignment="1">
      <alignment vertical="center" wrapText="1"/>
    </xf>
    <xf numFmtId="194" fontId="6" fillId="33" borderId="11" xfId="0" applyNumberFormat="1" applyFont="1" applyFill="1" applyBorder="1" applyAlignment="1">
      <alignment horizontal="left" vertical="top" wrapText="1"/>
    </xf>
    <xf numFmtId="194" fontId="6" fillId="33" borderId="12" xfId="0" applyNumberFormat="1" applyFont="1" applyFill="1" applyBorder="1" applyAlignment="1">
      <alignment horizontal="left" vertical="top" wrapText="1"/>
    </xf>
    <xf numFmtId="194" fontId="6" fillId="33" borderId="13" xfId="0" applyNumberFormat="1" applyFont="1" applyFill="1" applyBorder="1" applyAlignment="1">
      <alignment horizontal="left" vertical="top" wrapText="1"/>
    </xf>
    <xf numFmtId="194" fontId="6" fillId="33" borderId="11" xfId="0" applyNumberFormat="1" applyFont="1" applyFill="1" applyBorder="1" applyAlignment="1">
      <alignment horizontal="center" vertical="center"/>
    </xf>
    <xf numFmtId="194" fontId="6" fillId="33" borderId="13" xfId="0" applyNumberFormat="1" applyFont="1" applyFill="1" applyBorder="1" applyAlignment="1">
      <alignment horizontal="center" vertical="center"/>
    </xf>
    <xf numFmtId="194" fontId="6" fillId="33" borderId="11" xfId="0" applyNumberFormat="1" applyFont="1" applyFill="1" applyBorder="1" applyAlignment="1">
      <alignment vertical="top" wrapText="1"/>
    </xf>
    <xf numFmtId="194" fontId="6" fillId="33" borderId="12" xfId="0" applyNumberFormat="1" applyFont="1" applyFill="1" applyBorder="1" applyAlignment="1">
      <alignment vertical="top" wrapText="1"/>
    </xf>
    <xf numFmtId="194" fontId="6" fillId="33" borderId="13" xfId="0" applyNumberFormat="1" applyFont="1" applyFill="1" applyBorder="1" applyAlignment="1">
      <alignment vertical="top" wrapText="1"/>
    </xf>
    <xf numFmtId="194" fontId="4" fillId="0" borderId="11" xfId="0" applyNumberFormat="1" applyFont="1" applyFill="1" applyBorder="1" applyAlignment="1">
      <alignment horizontal="center" vertical="center"/>
    </xf>
    <xf numFmtId="194" fontId="4" fillId="0" borderId="12" xfId="0" applyNumberFormat="1" applyFont="1" applyFill="1" applyBorder="1" applyAlignment="1">
      <alignment horizontal="center" vertical="center"/>
    </xf>
    <xf numFmtId="194" fontId="4" fillId="0" borderId="13" xfId="0" applyNumberFormat="1" applyFont="1" applyFill="1" applyBorder="1" applyAlignment="1">
      <alignment horizontal="center" vertical="center"/>
    </xf>
    <xf numFmtId="194" fontId="6" fillId="33" borderId="11" xfId="0" applyNumberFormat="1" applyFont="1" applyFill="1" applyBorder="1" applyAlignment="1">
      <alignment vertical="center"/>
    </xf>
    <xf numFmtId="194" fontId="6" fillId="33" borderId="13" xfId="0" applyNumberFormat="1" applyFont="1" applyFill="1" applyBorder="1" applyAlignment="1">
      <alignment vertical="center"/>
    </xf>
    <xf numFmtId="194" fontId="2" fillId="0" borderId="11" xfId="0" applyNumberFormat="1" applyFont="1" applyFill="1" applyBorder="1" applyAlignment="1">
      <alignment horizontal="center" vertical="center"/>
    </xf>
    <xf numFmtId="194" fontId="9" fillId="0" borderId="12" xfId="0" applyNumberFormat="1" applyFont="1" applyFill="1" applyBorder="1" applyAlignment="1">
      <alignment horizontal="center" vertical="center"/>
    </xf>
    <xf numFmtId="194" fontId="9" fillId="0" borderId="13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194" fontId="6" fillId="0" borderId="11" xfId="53" applyNumberFormat="1" applyFont="1" applyFill="1" applyBorder="1" applyAlignment="1">
      <alignment horizontal="center" vertical="center"/>
      <protection/>
    </xf>
    <xf numFmtId="194" fontId="6" fillId="0" borderId="13" xfId="53" applyNumberFormat="1" applyFont="1" applyFill="1" applyBorder="1" applyAlignment="1">
      <alignment horizontal="center" vertical="center"/>
      <protection/>
    </xf>
    <xf numFmtId="194" fontId="6" fillId="0" borderId="10" xfId="0" applyNumberFormat="1" applyFont="1" applyFill="1" applyBorder="1" applyAlignment="1">
      <alignment vertical="center" wrapText="1"/>
    </xf>
    <xf numFmtId="194" fontId="6" fillId="0" borderId="11" xfId="53" applyNumberFormat="1" applyFont="1" applyFill="1" applyBorder="1" applyAlignment="1">
      <alignment horizontal="left" vertical="top" wrapText="1"/>
      <protection/>
    </xf>
    <xf numFmtId="194" fontId="6" fillId="0" borderId="12" xfId="53" applyNumberFormat="1" applyFont="1" applyFill="1" applyBorder="1" applyAlignment="1">
      <alignment horizontal="left" vertical="top" wrapText="1"/>
      <protection/>
    </xf>
    <xf numFmtId="194" fontId="6" fillId="0" borderId="13" xfId="53" applyNumberFormat="1" applyFont="1" applyFill="1" applyBorder="1" applyAlignment="1">
      <alignment horizontal="left" vertical="top" wrapText="1"/>
      <protection/>
    </xf>
    <xf numFmtId="194" fontId="6" fillId="33" borderId="10" xfId="0" applyNumberFormat="1" applyFont="1" applyFill="1" applyBorder="1" applyAlignment="1">
      <alignment horizontal="center" vertical="center"/>
    </xf>
    <xf numFmtId="194" fontId="6" fillId="33" borderId="11" xfId="0" applyNumberFormat="1" applyFont="1" applyFill="1" applyBorder="1" applyAlignment="1">
      <alignment horizontal="left" vertical="center" wrapText="1"/>
    </xf>
    <xf numFmtId="194" fontId="6" fillId="33" borderId="12" xfId="0" applyNumberFormat="1" applyFont="1" applyFill="1" applyBorder="1" applyAlignment="1">
      <alignment horizontal="left" vertical="center" wrapText="1"/>
    </xf>
    <xf numFmtId="194" fontId="6" fillId="33" borderId="13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left" vertical="center" wrapText="1"/>
    </xf>
    <xf numFmtId="194" fontId="4" fillId="0" borderId="10" xfId="0" applyNumberFormat="1" applyFont="1" applyFill="1" applyBorder="1" applyAlignment="1">
      <alignment horizontal="center" vertical="center"/>
    </xf>
    <xf numFmtId="194" fontId="5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center" wrapText="1"/>
    </xf>
    <xf numFmtId="194" fontId="6" fillId="0" borderId="10" xfId="0" applyNumberFormat="1" applyFont="1" applyFill="1" applyBorder="1" applyAlignment="1">
      <alignment horizontal="center" vertical="center"/>
    </xf>
    <xf numFmtId="194" fontId="6" fillId="0" borderId="10" xfId="0" applyNumberFormat="1" applyFont="1" applyFill="1" applyBorder="1" applyAlignment="1">
      <alignment horizontal="center" vertical="center" wrapText="1"/>
    </xf>
    <xf numFmtId="194" fontId="6" fillId="0" borderId="11" xfId="0" applyNumberFormat="1" applyFont="1" applyFill="1" applyBorder="1" applyAlignment="1">
      <alignment vertical="top" wrapText="1"/>
    </xf>
    <xf numFmtId="194" fontId="6" fillId="0" borderId="12" xfId="0" applyNumberFormat="1" applyFont="1" applyFill="1" applyBorder="1" applyAlignment="1">
      <alignment vertical="top" wrapText="1"/>
    </xf>
    <xf numFmtId="194" fontId="6" fillId="0" borderId="13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194" fontId="1" fillId="0" borderId="11" xfId="0" applyNumberFormat="1" applyFont="1" applyFill="1" applyBorder="1" applyAlignment="1">
      <alignment vertical="center" wrapText="1"/>
    </xf>
    <xf numFmtId="194" fontId="1" fillId="0" borderId="12" xfId="0" applyNumberFormat="1" applyFont="1" applyFill="1" applyBorder="1" applyAlignment="1">
      <alignment vertical="center" wrapText="1"/>
    </xf>
    <xf numFmtId="194" fontId="1" fillId="0" borderId="13" xfId="0" applyNumberFormat="1" applyFont="1" applyFill="1" applyBorder="1" applyAlignment="1">
      <alignment vertical="center" wrapText="1"/>
    </xf>
    <xf numFmtId="194" fontId="1" fillId="0" borderId="11" xfId="0" applyNumberFormat="1" applyFont="1" applyFill="1" applyBorder="1" applyAlignment="1">
      <alignment horizontal="center" vertical="center" wrapText="1"/>
    </xf>
    <xf numFmtId="194" fontId="1" fillId="0" borderId="13" xfId="0" applyNumberFormat="1" applyFont="1" applyFill="1" applyBorder="1" applyAlignment="1">
      <alignment horizontal="center" vertical="center" wrapText="1"/>
    </xf>
    <xf numFmtId="194" fontId="6" fillId="0" borderId="11" xfId="0" applyNumberFormat="1" applyFont="1" applyFill="1" applyBorder="1" applyAlignment="1">
      <alignment horizontal="left" vertical="center" wrapText="1"/>
    </xf>
    <xf numFmtId="194" fontId="6" fillId="0" borderId="12" xfId="0" applyNumberFormat="1" applyFont="1" applyFill="1" applyBorder="1" applyAlignment="1">
      <alignment horizontal="left" vertical="center" wrapText="1"/>
    </xf>
    <xf numFmtId="194" fontId="6" fillId="0" borderId="13" xfId="0" applyNumberFormat="1" applyFont="1" applyFill="1" applyBorder="1" applyAlignment="1">
      <alignment horizontal="left" vertical="center" wrapText="1"/>
    </xf>
    <xf numFmtId="194" fontId="6" fillId="0" borderId="11" xfId="0" applyNumberFormat="1" applyFont="1" applyFill="1" applyBorder="1" applyAlignment="1">
      <alignment vertical="center"/>
    </xf>
    <xf numFmtId="194" fontId="6" fillId="0" borderId="12" xfId="0" applyNumberFormat="1" applyFont="1" applyFill="1" applyBorder="1" applyAlignment="1">
      <alignment vertical="center"/>
    </xf>
    <xf numFmtId="194" fontId="6" fillId="0" borderId="13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/>
    </xf>
    <xf numFmtId="194" fontId="1" fillId="0" borderId="10" xfId="0" applyNumberFormat="1" applyFont="1" applyFill="1" applyBorder="1" applyAlignment="1">
      <alignment horizontal="center" vertical="center" wrapText="1"/>
    </xf>
    <xf numFmtId="194" fontId="2" fillId="0" borderId="12" xfId="0" applyNumberFormat="1" applyFont="1" applyFill="1" applyBorder="1" applyAlignment="1">
      <alignment horizontal="center" vertical="center"/>
    </xf>
    <xf numFmtId="194" fontId="2" fillId="0" borderId="13" xfId="0" applyNumberFormat="1" applyFont="1" applyFill="1" applyBorder="1" applyAlignment="1">
      <alignment horizontal="center" vertical="center"/>
    </xf>
    <xf numFmtId="194" fontId="6" fillId="0" borderId="11" xfId="0" applyNumberFormat="1" applyFont="1" applyFill="1" applyBorder="1" applyAlignment="1">
      <alignment horizontal="center" vertical="center"/>
    </xf>
    <xf numFmtId="194" fontId="6" fillId="0" borderId="13" xfId="0" applyNumberFormat="1" applyFont="1" applyFill="1" applyBorder="1" applyAlignment="1">
      <alignment horizontal="center" vertical="center"/>
    </xf>
    <xf numFmtId="194" fontId="6" fillId="0" borderId="11" xfId="0" applyNumberFormat="1" applyFont="1" applyFill="1" applyBorder="1" applyAlignment="1">
      <alignment horizontal="left" vertical="top" wrapText="1"/>
    </xf>
    <xf numFmtId="194" fontId="6" fillId="0" borderId="12" xfId="0" applyNumberFormat="1" applyFont="1" applyFill="1" applyBorder="1" applyAlignment="1">
      <alignment horizontal="left" vertical="top" wrapText="1"/>
    </xf>
    <xf numFmtId="194" fontId="6" fillId="0" borderId="13" xfId="0" applyNumberFormat="1" applyFont="1" applyFill="1" applyBorder="1" applyAlignment="1">
      <alignment horizontal="left" vertical="top" wrapText="1"/>
    </xf>
    <xf numFmtId="194" fontId="2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Финансовый 3" xfId="68"/>
    <cellStyle name="Финансовый 3 2" xfId="69"/>
    <cellStyle name="Финансовый 4" xfId="70"/>
    <cellStyle name="Финансовый 5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4"/>
  <sheetViews>
    <sheetView tabSelected="1" zoomScale="90" zoomScaleNormal="90" zoomScaleSheetLayoutView="90" zoomScalePageLayoutView="96" workbookViewId="0" topLeftCell="A1">
      <pane ySplit="15735" topLeftCell="A32" activePane="topLeft" state="split"/>
      <selection pane="topLeft" activeCell="K30" sqref="K30"/>
      <selection pane="bottomLeft" activeCell="A32" sqref="A32"/>
    </sheetView>
  </sheetViews>
  <sheetFormatPr defaultColWidth="9.140625" defaultRowHeight="12.75"/>
  <cols>
    <col min="1" max="1" width="9.00390625" style="0" customWidth="1"/>
    <col min="2" max="2" width="20.00390625" style="0" customWidth="1"/>
    <col min="4" max="4" width="9.140625" style="0" customWidth="1"/>
    <col min="5" max="5" width="29.7109375" style="0" customWidth="1"/>
    <col min="6" max="6" width="16.7109375" style="5" customWidth="1"/>
    <col min="7" max="7" width="16.00390625" style="0" customWidth="1"/>
    <col min="8" max="8" width="15.421875" style="0" customWidth="1"/>
    <col min="10" max="10" width="18.421875" style="0" customWidth="1"/>
    <col min="11" max="11" width="16.00390625" style="0" customWidth="1"/>
    <col min="12" max="12" width="15.7109375" style="0" customWidth="1"/>
    <col min="13" max="13" width="18.28125" style="0" customWidth="1"/>
  </cols>
  <sheetData>
    <row r="1" spans="1:8" ht="24.75" customHeight="1">
      <c r="A1" s="1"/>
      <c r="B1" s="1"/>
      <c r="C1" s="1"/>
      <c r="D1" s="4"/>
      <c r="E1" s="2"/>
      <c r="F1" s="3"/>
      <c r="G1" s="80" t="s">
        <v>25</v>
      </c>
      <c r="H1" s="80"/>
    </row>
    <row r="2" spans="1:8" ht="46.5" customHeight="1">
      <c r="A2" s="1"/>
      <c r="B2" s="9"/>
      <c r="C2" s="1"/>
      <c r="D2" s="81" t="s">
        <v>84</v>
      </c>
      <c r="E2" s="81"/>
      <c r="F2" s="81"/>
      <c r="G2" s="81"/>
      <c r="H2" s="81"/>
    </row>
    <row r="3" spans="1:8" ht="17.25" customHeight="1">
      <c r="A3" s="1"/>
      <c r="B3" s="1"/>
      <c r="C3" s="1"/>
      <c r="D3" s="1"/>
      <c r="E3" s="6"/>
      <c r="F3" s="6"/>
      <c r="G3" s="84"/>
      <c r="H3" s="84"/>
    </row>
    <row r="4" spans="1:8" ht="73.5" customHeight="1">
      <c r="A4" s="91" t="s">
        <v>86</v>
      </c>
      <c r="B4" s="91"/>
      <c r="C4" s="91"/>
      <c r="D4" s="91"/>
      <c r="E4" s="91"/>
      <c r="F4" s="91"/>
      <c r="G4" s="91"/>
      <c r="H4" s="91"/>
    </row>
    <row r="5" spans="1:8" ht="18.75" customHeight="1">
      <c r="A5" s="7"/>
      <c r="B5" s="7"/>
      <c r="C5" s="17" t="s">
        <v>19</v>
      </c>
      <c r="D5" s="7"/>
      <c r="E5" s="7"/>
      <c r="F5" s="18"/>
      <c r="G5" s="7"/>
      <c r="H5" s="17" t="s">
        <v>17</v>
      </c>
    </row>
    <row r="6" spans="1:8" s="1" customFormat="1" ht="42" customHeight="1">
      <c r="A6" s="85" t="s">
        <v>0</v>
      </c>
      <c r="B6" s="85"/>
      <c r="C6" s="85" t="s">
        <v>1</v>
      </c>
      <c r="D6" s="85"/>
      <c r="E6" s="85"/>
      <c r="F6" s="19" t="s">
        <v>54</v>
      </c>
      <c r="G6" s="19" t="s">
        <v>55</v>
      </c>
      <c r="H6" s="19" t="s">
        <v>85</v>
      </c>
    </row>
    <row r="7" spans="1:8" s="1" customFormat="1" ht="12.75">
      <c r="A7" s="103">
        <v>1</v>
      </c>
      <c r="B7" s="103"/>
      <c r="C7" s="103">
        <v>2</v>
      </c>
      <c r="D7" s="103"/>
      <c r="E7" s="103"/>
      <c r="F7" s="21">
        <v>3</v>
      </c>
      <c r="G7" s="20">
        <v>4</v>
      </c>
      <c r="H7" s="20">
        <v>5</v>
      </c>
    </row>
    <row r="8" spans="1:17" s="1" customFormat="1" ht="31.5" customHeight="1">
      <c r="A8" s="82" t="s">
        <v>2</v>
      </c>
      <c r="B8" s="83"/>
      <c r="C8" s="83"/>
      <c r="D8" s="83"/>
      <c r="E8" s="83"/>
      <c r="F8" s="10">
        <f>F9+F21</f>
        <v>411591.33847</v>
      </c>
      <c r="G8" s="10">
        <f>G9+G21</f>
        <v>276184.87334</v>
      </c>
      <c r="H8" s="10">
        <f>H9+H21</f>
        <v>270066.33362000005</v>
      </c>
      <c r="J8" s="12"/>
      <c r="K8" s="12"/>
      <c r="L8" s="12"/>
      <c r="M8" s="12"/>
      <c r="N8" s="12"/>
      <c r="O8" s="11"/>
      <c r="P8" s="11"/>
      <c r="Q8" s="11"/>
    </row>
    <row r="9" spans="1:17" s="1" customFormat="1" ht="35.25" customHeight="1">
      <c r="A9" s="87" t="s">
        <v>3</v>
      </c>
      <c r="B9" s="87"/>
      <c r="C9" s="104" t="s">
        <v>4</v>
      </c>
      <c r="D9" s="104"/>
      <c r="E9" s="104"/>
      <c r="F9" s="10">
        <f>SUM(F10:F20)</f>
        <v>140096.80599999998</v>
      </c>
      <c r="G9" s="10">
        <f>SUM(G10:G20)</f>
        <v>127507.49899999998</v>
      </c>
      <c r="H9" s="10">
        <f>SUM(H10:H20)</f>
        <v>127937.64700000001</v>
      </c>
      <c r="J9" s="12"/>
      <c r="K9" s="12"/>
      <c r="L9" s="12"/>
      <c r="M9" s="12"/>
      <c r="N9" s="12"/>
      <c r="O9" s="11"/>
      <c r="P9" s="11"/>
      <c r="Q9" s="11"/>
    </row>
    <row r="10" spans="1:17" s="1" customFormat="1" ht="27.75" customHeight="1">
      <c r="A10" s="87" t="s">
        <v>5</v>
      </c>
      <c r="B10" s="87"/>
      <c r="C10" s="72" t="s">
        <v>6</v>
      </c>
      <c r="D10" s="72"/>
      <c r="E10" s="72"/>
      <c r="F10" s="24">
        <v>52852.633</v>
      </c>
      <c r="G10" s="24">
        <v>57820.78</v>
      </c>
      <c r="H10" s="24">
        <v>63255.93</v>
      </c>
      <c r="J10" s="12"/>
      <c r="K10" s="12"/>
      <c r="L10" s="12"/>
      <c r="M10" s="12"/>
      <c r="N10" s="12"/>
      <c r="O10" s="11"/>
      <c r="P10" s="11"/>
      <c r="Q10" s="11"/>
    </row>
    <row r="11" spans="1:17" s="1" customFormat="1" ht="47.25" customHeight="1">
      <c r="A11" s="43" t="s">
        <v>26</v>
      </c>
      <c r="B11" s="44"/>
      <c r="C11" s="88" t="s">
        <v>32</v>
      </c>
      <c r="D11" s="89"/>
      <c r="E11" s="90"/>
      <c r="F11" s="24">
        <v>16433.135</v>
      </c>
      <c r="G11" s="24">
        <v>17318.946</v>
      </c>
      <c r="H11" s="24">
        <v>18011.704</v>
      </c>
      <c r="J11" s="12"/>
      <c r="K11" s="12"/>
      <c r="L11" s="12"/>
      <c r="M11" s="12"/>
      <c r="N11" s="12"/>
      <c r="O11" s="11"/>
      <c r="P11" s="11"/>
      <c r="Q11" s="11"/>
    </row>
    <row r="12" spans="1:17" s="1" customFormat="1" ht="41.25" customHeight="1">
      <c r="A12" s="43" t="s">
        <v>30</v>
      </c>
      <c r="B12" s="44"/>
      <c r="C12" s="45" t="s">
        <v>31</v>
      </c>
      <c r="D12" s="46"/>
      <c r="E12" s="47"/>
      <c r="F12" s="24">
        <v>6280</v>
      </c>
      <c r="G12" s="24">
        <v>6449.56</v>
      </c>
      <c r="H12" s="24">
        <v>6623.698</v>
      </c>
      <c r="J12" s="12"/>
      <c r="K12" s="12"/>
      <c r="L12" s="12"/>
      <c r="M12" s="12"/>
      <c r="N12" s="12"/>
      <c r="O12" s="11"/>
      <c r="P12" s="11"/>
      <c r="Q12" s="11"/>
    </row>
    <row r="13" spans="1:17" s="1" customFormat="1" ht="24.75" customHeight="1">
      <c r="A13" s="86" t="s">
        <v>21</v>
      </c>
      <c r="B13" s="86"/>
      <c r="C13" s="72" t="s">
        <v>7</v>
      </c>
      <c r="D13" s="72"/>
      <c r="E13" s="72"/>
      <c r="F13" s="24">
        <v>2614.7</v>
      </c>
      <c r="G13" s="24">
        <v>2643</v>
      </c>
      <c r="H13" s="24">
        <v>2670</v>
      </c>
      <c r="J13" s="12"/>
      <c r="K13" s="12"/>
      <c r="L13" s="12"/>
      <c r="M13" s="12"/>
      <c r="N13" s="12"/>
      <c r="O13" s="11"/>
      <c r="P13" s="11"/>
      <c r="Q13" s="11"/>
    </row>
    <row r="14" spans="1:14" s="1" customFormat="1" ht="35.25" customHeight="1">
      <c r="A14" s="43" t="s">
        <v>28</v>
      </c>
      <c r="B14" s="44"/>
      <c r="C14" s="88" t="s">
        <v>29</v>
      </c>
      <c r="D14" s="89"/>
      <c r="E14" s="90"/>
      <c r="F14" s="24">
        <v>556.65</v>
      </c>
      <c r="G14" s="24">
        <v>578.916</v>
      </c>
      <c r="H14" s="24">
        <v>602.073</v>
      </c>
      <c r="J14" s="12"/>
      <c r="K14" s="12"/>
      <c r="L14" s="13"/>
      <c r="M14" s="13"/>
      <c r="N14" s="13"/>
    </row>
    <row r="15" spans="1:14" s="1" customFormat="1" ht="24.75" customHeight="1">
      <c r="A15" s="86" t="s">
        <v>8</v>
      </c>
      <c r="B15" s="86"/>
      <c r="C15" s="100" t="s">
        <v>9</v>
      </c>
      <c r="D15" s="101"/>
      <c r="E15" s="102"/>
      <c r="F15" s="24">
        <v>2067</v>
      </c>
      <c r="G15" s="34">
        <v>2149.68</v>
      </c>
      <c r="H15" s="34">
        <v>2235.667</v>
      </c>
      <c r="J15" s="12"/>
      <c r="K15" s="12"/>
      <c r="L15" s="13"/>
      <c r="M15" s="13"/>
      <c r="N15" s="13"/>
    </row>
    <row r="16" spans="1:14" s="1" customFormat="1" ht="54.75" customHeight="1">
      <c r="A16" s="86" t="s">
        <v>33</v>
      </c>
      <c r="B16" s="86"/>
      <c r="C16" s="72" t="s">
        <v>53</v>
      </c>
      <c r="D16" s="72"/>
      <c r="E16" s="72"/>
      <c r="F16" s="24">
        <v>38827.888</v>
      </c>
      <c r="G16" s="24">
        <v>30179.421</v>
      </c>
      <c r="H16" s="24">
        <v>30035.803</v>
      </c>
      <c r="J16" s="12"/>
      <c r="K16" s="12"/>
      <c r="L16" s="13"/>
      <c r="M16" s="13"/>
      <c r="N16" s="13"/>
    </row>
    <row r="17" spans="1:14" s="1" customFormat="1" ht="36.75" customHeight="1">
      <c r="A17" s="86" t="s">
        <v>10</v>
      </c>
      <c r="B17" s="86"/>
      <c r="C17" s="72" t="s">
        <v>11</v>
      </c>
      <c r="D17" s="72"/>
      <c r="E17" s="72"/>
      <c r="F17" s="24">
        <v>12.8</v>
      </c>
      <c r="G17" s="24">
        <v>13.312</v>
      </c>
      <c r="H17" s="24">
        <v>13.844</v>
      </c>
      <c r="J17" s="12"/>
      <c r="K17" s="12"/>
      <c r="L17" s="13"/>
      <c r="M17" s="13"/>
      <c r="N17" s="13"/>
    </row>
    <row r="18" spans="1:14" s="1" customFormat="1" ht="36.75" customHeight="1">
      <c r="A18" s="70" t="s">
        <v>58</v>
      </c>
      <c r="B18" s="71"/>
      <c r="C18" s="73" t="s">
        <v>59</v>
      </c>
      <c r="D18" s="74"/>
      <c r="E18" s="75"/>
      <c r="F18" s="35">
        <v>2000</v>
      </c>
      <c r="G18" s="35">
        <v>2000</v>
      </c>
      <c r="H18" s="35">
        <v>2000</v>
      </c>
      <c r="I18" s="15"/>
      <c r="J18" s="15"/>
      <c r="K18" s="12"/>
      <c r="L18" s="13"/>
      <c r="M18" s="13"/>
      <c r="N18" s="13"/>
    </row>
    <row r="19" spans="1:14" s="1" customFormat="1" ht="66" customHeight="1">
      <c r="A19" s="86" t="s">
        <v>12</v>
      </c>
      <c r="B19" s="86"/>
      <c r="C19" s="72" t="s">
        <v>13</v>
      </c>
      <c r="D19" s="72"/>
      <c r="E19" s="72"/>
      <c r="F19" s="24">
        <v>18102</v>
      </c>
      <c r="G19" s="24">
        <v>7990.684</v>
      </c>
      <c r="H19" s="24">
        <v>2112</v>
      </c>
      <c r="J19" s="12"/>
      <c r="K19" s="12"/>
      <c r="L19" s="13"/>
      <c r="M19" s="13"/>
      <c r="N19" s="13"/>
    </row>
    <row r="20" spans="1:14" s="1" customFormat="1" ht="30.75" customHeight="1">
      <c r="A20" s="86" t="s">
        <v>14</v>
      </c>
      <c r="B20" s="86"/>
      <c r="C20" s="97" t="s">
        <v>15</v>
      </c>
      <c r="D20" s="98"/>
      <c r="E20" s="99"/>
      <c r="F20" s="8">
        <v>350</v>
      </c>
      <c r="G20" s="8">
        <v>363.2</v>
      </c>
      <c r="H20" s="8">
        <v>376.928</v>
      </c>
      <c r="J20" s="12"/>
      <c r="K20" s="12"/>
      <c r="L20" s="13"/>
      <c r="M20" s="13"/>
      <c r="N20" s="13"/>
    </row>
    <row r="21" spans="1:14" s="1" customFormat="1" ht="32.25" customHeight="1">
      <c r="A21" s="59" t="s">
        <v>20</v>
      </c>
      <c r="B21" s="60"/>
      <c r="C21" s="60"/>
      <c r="D21" s="60"/>
      <c r="E21" s="61"/>
      <c r="F21" s="10">
        <f>F22+F23+F24+F25+F26+F27+F28+F45+F65+F68</f>
        <v>271494.53247000003</v>
      </c>
      <c r="G21" s="10">
        <f>G22+G23+G24+G25+G26+G27+G28+G45+G65+G68</f>
        <v>148677.37434</v>
      </c>
      <c r="H21" s="10">
        <f>H22+H23+H24+H25+H26+H27+H28+H45+H65+H68</f>
        <v>142128.68662000002</v>
      </c>
      <c r="J21" s="12"/>
      <c r="K21" s="12"/>
      <c r="L21" s="12"/>
      <c r="M21" s="13"/>
      <c r="N21" s="13"/>
    </row>
    <row r="22" spans="1:14" s="1" customFormat="1" ht="39" customHeight="1">
      <c r="A22" s="54" t="s">
        <v>34</v>
      </c>
      <c r="B22" s="55"/>
      <c r="C22" s="51" t="s">
        <v>27</v>
      </c>
      <c r="D22" s="52"/>
      <c r="E22" s="53"/>
      <c r="F22" s="24">
        <v>59287</v>
      </c>
      <c r="G22" s="24">
        <v>59287</v>
      </c>
      <c r="H22" s="24">
        <v>59287</v>
      </c>
      <c r="J22" s="16"/>
      <c r="K22" s="16"/>
      <c r="L22" s="13"/>
      <c r="M22" s="13"/>
      <c r="N22" s="13"/>
    </row>
    <row r="23" spans="1:14" s="1" customFormat="1" ht="45.75" customHeight="1">
      <c r="A23" s="54" t="s">
        <v>42</v>
      </c>
      <c r="B23" s="55"/>
      <c r="C23" s="77" t="s">
        <v>43</v>
      </c>
      <c r="D23" s="78"/>
      <c r="E23" s="79"/>
      <c r="F23" s="24">
        <v>36413</v>
      </c>
      <c r="G23" s="8">
        <v>36413</v>
      </c>
      <c r="H23" s="8">
        <v>36413</v>
      </c>
      <c r="J23" s="12"/>
      <c r="K23" s="12"/>
      <c r="L23" s="13"/>
      <c r="M23" s="13"/>
      <c r="N23" s="13"/>
    </row>
    <row r="24" spans="1:14" s="1" customFormat="1" ht="61.5" customHeight="1" hidden="1">
      <c r="A24" s="86" t="s">
        <v>70</v>
      </c>
      <c r="B24" s="86"/>
      <c r="C24" s="109" t="s">
        <v>83</v>
      </c>
      <c r="D24" s="110"/>
      <c r="E24" s="111"/>
      <c r="F24" s="25">
        <v>0</v>
      </c>
      <c r="G24" s="8">
        <v>0</v>
      </c>
      <c r="H24" s="8">
        <v>0</v>
      </c>
      <c r="J24" s="12"/>
      <c r="K24" s="12"/>
      <c r="L24" s="13"/>
      <c r="M24" s="13"/>
      <c r="N24" s="13"/>
    </row>
    <row r="25" spans="1:14" s="1" customFormat="1" ht="48" customHeight="1" hidden="1">
      <c r="A25" s="76" t="s">
        <v>70</v>
      </c>
      <c r="B25" s="76"/>
      <c r="C25" s="51" t="s">
        <v>79</v>
      </c>
      <c r="D25" s="52"/>
      <c r="E25" s="53"/>
      <c r="F25" s="25">
        <v>0</v>
      </c>
      <c r="G25" s="24">
        <v>0</v>
      </c>
      <c r="H25" s="24">
        <v>0</v>
      </c>
      <c r="J25" s="12"/>
      <c r="K25" s="12"/>
      <c r="L25" s="13"/>
      <c r="M25" s="13"/>
      <c r="N25" s="13"/>
    </row>
    <row r="26" spans="1:14" s="1" customFormat="1" ht="47.25" customHeight="1" hidden="1">
      <c r="A26" s="54" t="s">
        <v>70</v>
      </c>
      <c r="B26" s="55"/>
      <c r="C26" s="51" t="s">
        <v>80</v>
      </c>
      <c r="D26" s="52"/>
      <c r="E26" s="53"/>
      <c r="F26" s="25">
        <v>0</v>
      </c>
      <c r="G26" s="24">
        <v>0</v>
      </c>
      <c r="H26" s="24">
        <v>0</v>
      </c>
      <c r="J26" s="12"/>
      <c r="K26" s="12"/>
      <c r="L26" s="13"/>
      <c r="M26" s="13"/>
      <c r="N26" s="13"/>
    </row>
    <row r="27" spans="1:14" s="1" customFormat="1" ht="46.5" customHeight="1" hidden="1">
      <c r="A27" s="54" t="s">
        <v>81</v>
      </c>
      <c r="B27" s="55"/>
      <c r="C27" s="51" t="s">
        <v>82</v>
      </c>
      <c r="D27" s="52"/>
      <c r="E27" s="53"/>
      <c r="F27" s="25">
        <v>0</v>
      </c>
      <c r="G27" s="24">
        <v>0</v>
      </c>
      <c r="H27" s="24">
        <v>0</v>
      </c>
      <c r="J27" s="12"/>
      <c r="K27" s="12"/>
      <c r="L27" s="13"/>
      <c r="M27" s="13"/>
      <c r="N27" s="13"/>
    </row>
    <row r="28" spans="1:14" s="1" customFormat="1" ht="26.25" customHeight="1">
      <c r="A28" s="64" t="s">
        <v>24</v>
      </c>
      <c r="B28" s="65"/>
      <c r="C28" s="65"/>
      <c r="D28" s="65"/>
      <c r="E28" s="66"/>
      <c r="F28" s="10">
        <f>SUM(F29:F43)</f>
        <v>133597.44313000003</v>
      </c>
      <c r="G28" s="10">
        <f>SUM(G30:G43)</f>
        <v>23063.1214</v>
      </c>
      <c r="H28" s="10">
        <f>SUM(H30:H43)</f>
        <v>16514.433680000002</v>
      </c>
      <c r="J28" s="12"/>
      <c r="K28" s="13"/>
      <c r="L28" s="13"/>
      <c r="M28" s="13"/>
      <c r="N28" s="13"/>
    </row>
    <row r="29" spans="1:13" ht="56.25" customHeight="1">
      <c r="A29" s="42" t="s">
        <v>102</v>
      </c>
      <c r="B29" s="42"/>
      <c r="C29" s="39" t="s">
        <v>103</v>
      </c>
      <c r="D29" s="40"/>
      <c r="E29" s="41"/>
      <c r="F29" s="8">
        <v>115694.145</v>
      </c>
      <c r="G29" s="37">
        <v>0</v>
      </c>
      <c r="H29" s="38">
        <v>0</v>
      </c>
      <c r="I29" s="36"/>
      <c r="J29" s="36"/>
      <c r="K29" s="36"/>
      <c r="L29" s="36"/>
      <c r="M29" s="36"/>
    </row>
    <row r="30" spans="1:14" s="1" customFormat="1" ht="36" customHeight="1">
      <c r="A30" s="54" t="s">
        <v>52</v>
      </c>
      <c r="B30" s="55"/>
      <c r="C30" s="51" t="s">
        <v>89</v>
      </c>
      <c r="D30" s="52"/>
      <c r="E30" s="53"/>
      <c r="F30" s="24">
        <v>782.96909</v>
      </c>
      <c r="G30" s="24">
        <v>809.33787</v>
      </c>
      <c r="H30" s="24">
        <v>770.41015</v>
      </c>
      <c r="J30" s="12"/>
      <c r="K30" s="13"/>
      <c r="L30" s="13"/>
      <c r="M30" s="13"/>
      <c r="N30" s="13"/>
    </row>
    <row r="31" spans="1:14" s="1" customFormat="1" ht="51.75" customHeight="1" hidden="1">
      <c r="A31" s="54" t="s">
        <v>75</v>
      </c>
      <c r="B31" s="55"/>
      <c r="C31" s="51" t="s">
        <v>66</v>
      </c>
      <c r="D31" s="52"/>
      <c r="E31" s="53"/>
      <c r="F31" s="24"/>
      <c r="G31" s="24"/>
      <c r="H31" s="24"/>
      <c r="J31" s="12"/>
      <c r="K31" s="13"/>
      <c r="L31" s="13"/>
      <c r="M31" s="13"/>
      <c r="N31" s="13"/>
    </row>
    <row r="32" spans="1:14" s="1" customFormat="1" ht="79.5" customHeight="1">
      <c r="A32" s="54" t="s">
        <v>71</v>
      </c>
      <c r="B32" s="55"/>
      <c r="C32" s="51" t="s">
        <v>72</v>
      </c>
      <c r="D32" s="52"/>
      <c r="E32" s="53"/>
      <c r="F32" s="24">
        <v>1521.83366</v>
      </c>
      <c r="G32" s="24">
        <v>0</v>
      </c>
      <c r="H32" s="24">
        <v>0</v>
      </c>
      <c r="J32" s="12"/>
      <c r="K32" s="13"/>
      <c r="L32" s="13"/>
      <c r="M32" s="13"/>
      <c r="N32" s="13"/>
    </row>
    <row r="33" spans="1:14" s="1" customFormat="1" ht="56.25" customHeight="1">
      <c r="A33" s="54" t="s">
        <v>100</v>
      </c>
      <c r="B33" s="55"/>
      <c r="C33" s="51" t="s">
        <v>99</v>
      </c>
      <c r="D33" s="52"/>
      <c r="E33" s="53"/>
      <c r="F33" s="24">
        <v>0</v>
      </c>
      <c r="G33" s="24">
        <v>116</v>
      </c>
      <c r="H33" s="24">
        <v>0</v>
      </c>
      <c r="J33" s="12"/>
      <c r="K33" s="13"/>
      <c r="L33" s="13"/>
      <c r="M33" s="13"/>
      <c r="N33" s="13"/>
    </row>
    <row r="34" spans="1:14" s="1" customFormat="1" ht="79.5" customHeight="1">
      <c r="A34" s="113" t="s">
        <v>63</v>
      </c>
      <c r="B34" s="114"/>
      <c r="C34" s="67" t="s">
        <v>62</v>
      </c>
      <c r="D34" s="68"/>
      <c r="E34" s="69"/>
      <c r="F34" s="8">
        <v>14150.74</v>
      </c>
      <c r="G34" s="8">
        <v>19250</v>
      </c>
      <c r="H34" s="8">
        <v>13888.24</v>
      </c>
      <c r="J34" s="12"/>
      <c r="K34" s="13"/>
      <c r="L34" s="13"/>
      <c r="M34" s="13"/>
      <c r="N34" s="13"/>
    </row>
    <row r="35" spans="1:14" s="1" customFormat="1" ht="127.5" customHeight="1">
      <c r="A35" s="54" t="s">
        <v>40</v>
      </c>
      <c r="B35" s="55"/>
      <c r="C35" s="51" t="s">
        <v>90</v>
      </c>
      <c r="D35" s="52"/>
      <c r="E35" s="53"/>
      <c r="F35" s="24">
        <v>90.97185</v>
      </c>
      <c r="G35" s="24">
        <v>0</v>
      </c>
      <c r="H35" s="24">
        <v>0</v>
      </c>
      <c r="J35" s="12"/>
      <c r="K35" s="13"/>
      <c r="L35" s="13"/>
      <c r="M35" s="13"/>
      <c r="N35" s="13"/>
    </row>
    <row r="36" spans="1:14" s="1" customFormat="1" ht="51" customHeight="1">
      <c r="A36" s="54" t="s">
        <v>40</v>
      </c>
      <c r="B36" s="55"/>
      <c r="C36" s="51" t="s">
        <v>41</v>
      </c>
      <c r="D36" s="52"/>
      <c r="E36" s="53"/>
      <c r="F36" s="24">
        <v>303.40053</v>
      </c>
      <c r="G36" s="24">
        <v>303.40053</v>
      </c>
      <c r="H36" s="24">
        <v>303.40053</v>
      </c>
      <c r="J36" s="12"/>
      <c r="K36" s="13"/>
      <c r="L36" s="13"/>
      <c r="M36" s="13"/>
      <c r="N36" s="13"/>
    </row>
    <row r="37" spans="1:14" s="1" customFormat="1" ht="62.25" customHeight="1" hidden="1">
      <c r="A37" s="54" t="s">
        <v>40</v>
      </c>
      <c r="B37" s="55"/>
      <c r="C37" s="51" t="s">
        <v>65</v>
      </c>
      <c r="D37" s="52"/>
      <c r="E37" s="53"/>
      <c r="F37" s="24"/>
      <c r="G37" s="24"/>
      <c r="H37" s="24"/>
      <c r="J37" s="12"/>
      <c r="K37" s="13"/>
      <c r="L37" s="13"/>
      <c r="M37" s="13"/>
      <c r="N37" s="13"/>
    </row>
    <row r="38" spans="1:14" s="1" customFormat="1" ht="36" customHeight="1">
      <c r="A38" s="54" t="s">
        <v>40</v>
      </c>
      <c r="B38" s="55"/>
      <c r="C38" s="51" t="s">
        <v>74</v>
      </c>
      <c r="D38" s="52"/>
      <c r="E38" s="53"/>
      <c r="F38" s="24">
        <v>0</v>
      </c>
      <c r="G38" s="24">
        <v>0</v>
      </c>
      <c r="H38" s="24">
        <v>0</v>
      </c>
      <c r="J38" s="12"/>
      <c r="K38" s="13"/>
      <c r="L38" s="13"/>
      <c r="M38" s="13"/>
      <c r="N38" s="13"/>
    </row>
    <row r="39" spans="1:14" s="1" customFormat="1" ht="80.25" customHeight="1">
      <c r="A39" s="54" t="s">
        <v>40</v>
      </c>
      <c r="B39" s="55"/>
      <c r="C39" s="51" t="s">
        <v>73</v>
      </c>
      <c r="D39" s="52"/>
      <c r="E39" s="53"/>
      <c r="F39" s="24">
        <v>300</v>
      </c>
      <c r="G39" s="24">
        <v>0</v>
      </c>
      <c r="H39" s="24">
        <v>0</v>
      </c>
      <c r="J39" s="12"/>
      <c r="K39" s="13"/>
      <c r="L39" s="13"/>
      <c r="M39" s="13"/>
      <c r="N39" s="13"/>
    </row>
    <row r="40" spans="1:14" s="1" customFormat="1" ht="48" customHeight="1" hidden="1">
      <c r="A40" s="54" t="s">
        <v>40</v>
      </c>
      <c r="B40" s="55"/>
      <c r="C40" s="51" t="s">
        <v>78</v>
      </c>
      <c r="D40" s="52"/>
      <c r="E40" s="53"/>
      <c r="F40" s="24"/>
      <c r="G40" s="24"/>
      <c r="H40" s="24"/>
      <c r="J40" s="12"/>
      <c r="K40" s="13"/>
      <c r="L40" s="13"/>
      <c r="M40" s="13"/>
      <c r="N40" s="13"/>
    </row>
    <row r="41" spans="1:14" s="1" customFormat="1" ht="35.25" customHeight="1">
      <c r="A41" s="54" t="s">
        <v>63</v>
      </c>
      <c r="B41" s="55"/>
      <c r="C41" s="51" t="s">
        <v>98</v>
      </c>
      <c r="D41" s="52"/>
      <c r="E41" s="53"/>
      <c r="F41" s="24">
        <v>470</v>
      </c>
      <c r="G41" s="24">
        <v>2301</v>
      </c>
      <c r="H41" s="24">
        <v>1269</v>
      </c>
      <c r="J41" s="12"/>
      <c r="K41" s="13"/>
      <c r="L41" s="13"/>
      <c r="M41" s="13"/>
      <c r="N41" s="13"/>
    </row>
    <row r="42" spans="1:14" s="1" customFormat="1" ht="50.25" customHeight="1">
      <c r="A42" s="54" t="s">
        <v>63</v>
      </c>
      <c r="B42" s="55"/>
      <c r="C42" s="51" t="s">
        <v>64</v>
      </c>
      <c r="D42" s="52"/>
      <c r="E42" s="53"/>
      <c r="F42" s="24">
        <v>283.383</v>
      </c>
      <c r="G42" s="24">
        <v>283.383</v>
      </c>
      <c r="H42" s="24">
        <v>283.383</v>
      </c>
      <c r="J42" s="12"/>
      <c r="K42" s="13"/>
      <c r="L42" s="13"/>
      <c r="M42" s="13"/>
      <c r="N42" s="13"/>
    </row>
    <row r="43" spans="1:14" s="1" customFormat="1" ht="36" customHeight="1" hidden="1">
      <c r="A43" s="107" t="s">
        <v>63</v>
      </c>
      <c r="B43" s="108"/>
      <c r="C43" s="109" t="s">
        <v>67</v>
      </c>
      <c r="D43" s="110"/>
      <c r="E43" s="111"/>
      <c r="F43" s="8"/>
      <c r="G43" s="8"/>
      <c r="H43" s="8"/>
      <c r="J43" s="12"/>
      <c r="K43" s="13"/>
      <c r="L43" s="13"/>
      <c r="M43" s="13"/>
      <c r="N43" s="13"/>
    </row>
    <row r="44" spans="1:14" s="1" customFormat="1" ht="19.5" customHeight="1">
      <c r="A44" s="59" t="s">
        <v>22</v>
      </c>
      <c r="B44" s="60"/>
      <c r="C44" s="60"/>
      <c r="D44" s="60"/>
      <c r="E44" s="60"/>
      <c r="F44" s="60"/>
      <c r="G44" s="60"/>
      <c r="H44" s="61"/>
      <c r="J44" s="12"/>
      <c r="K44" s="13"/>
      <c r="L44" s="13"/>
      <c r="M44" s="13"/>
      <c r="N44" s="13"/>
    </row>
    <row r="45" spans="1:14" s="1" customFormat="1" ht="19.5" customHeight="1">
      <c r="A45" s="112" t="s">
        <v>23</v>
      </c>
      <c r="B45" s="112"/>
      <c r="C45" s="112"/>
      <c r="D45" s="112"/>
      <c r="E45" s="112"/>
      <c r="F45" s="23">
        <f>SUM(F46:F64)</f>
        <v>33191.60833</v>
      </c>
      <c r="G45" s="23">
        <f>SUM(G46:G64)</f>
        <v>24643.48994</v>
      </c>
      <c r="H45" s="23">
        <f>SUM(H46:H64)</f>
        <v>24643.48994</v>
      </c>
      <c r="J45" s="12"/>
      <c r="K45" s="13"/>
      <c r="L45" s="13"/>
      <c r="M45" s="13"/>
      <c r="N45" s="13"/>
    </row>
    <row r="46" spans="1:14" s="1" customFormat="1" ht="47.25" customHeight="1">
      <c r="A46" s="54" t="s">
        <v>35</v>
      </c>
      <c r="B46" s="55"/>
      <c r="C46" s="51" t="s">
        <v>47</v>
      </c>
      <c r="D46" s="52"/>
      <c r="E46" s="53"/>
      <c r="F46" s="30">
        <v>188</v>
      </c>
      <c r="G46" s="30">
        <v>188</v>
      </c>
      <c r="H46" s="30">
        <v>188</v>
      </c>
      <c r="J46" s="13"/>
      <c r="K46" s="13"/>
      <c r="L46" s="13"/>
      <c r="M46" s="13"/>
      <c r="N46" s="13"/>
    </row>
    <row r="47" spans="1:8" s="1" customFormat="1" ht="47.25" customHeight="1">
      <c r="A47" s="54" t="s">
        <v>35</v>
      </c>
      <c r="B47" s="55"/>
      <c r="C47" s="48" t="s">
        <v>57</v>
      </c>
      <c r="D47" s="49"/>
      <c r="E47" s="50"/>
      <c r="F47" s="30">
        <v>235.07</v>
      </c>
      <c r="G47" s="30">
        <v>0</v>
      </c>
      <c r="H47" s="30">
        <v>0</v>
      </c>
    </row>
    <row r="48" spans="1:14" s="1" customFormat="1" ht="145.5" customHeight="1">
      <c r="A48" s="54" t="s">
        <v>35</v>
      </c>
      <c r="B48" s="55"/>
      <c r="C48" s="48" t="s">
        <v>46</v>
      </c>
      <c r="D48" s="49"/>
      <c r="E48" s="50"/>
      <c r="F48" s="30">
        <v>675.1</v>
      </c>
      <c r="G48" s="30">
        <v>675.1</v>
      </c>
      <c r="H48" s="30">
        <v>675.1</v>
      </c>
      <c r="J48" s="13"/>
      <c r="K48" s="13"/>
      <c r="L48" s="13"/>
      <c r="M48" s="13"/>
      <c r="N48" s="13"/>
    </row>
    <row r="49" spans="1:14" s="1" customFormat="1" ht="49.5" customHeight="1">
      <c r="A49" s="54" t="s">
        <v>35</v>
      </c>
      <c r="B49" s="55"/>
      <c r="C49" s="48" t="s">
        <v>45</v>
      </c>
      <c r="D49" s="49"/>
      <c r="E49" s="50"/>
      <c r="F49" s="30">
        <v>602.44094</v>
      </c>
      <c r="G49" s="33">
        <v>602.44094</v>
      </c>
      <c r="H49" s="33">
        <v>602.44094</v>
      </c>
      <c r="J49" s="13"/>
      <c r="K49" s="13"/>
      <c r="L49" s="13"/>
      <c r="M49" s="13"/>
      <c r="N49" s="13"/>
    </row>
    <row r="50" spans="1:14" s="1" customFormat="1" ht="51" customHeight="1">
      <c r="A50" s="54" t="s">
        <v>35</v>
      </c>
      <c r="B50" s="55"/>
      <c r="C50" s="77" t="s">
        <v>50</v>
      </c>
      <c r="D50" s="78"/>
      <c r="E50" s="79"/>
      <c r="F50" s="30">
        <v>510</v>
      </c>
      <c r="G50" s="30">
        <v>510</v>
      </c>
      <c r="H50" s="30">
        <v>510</v>
      </c>
      <c r="J50" s="13"/>
      <c r="K50" s="13"/>
      <c r="L50" s="13"/>
      <c r="M50" s="13"/>
      <c r="N50" s="13"/>
    </row>
    <row r="51" spans="1:14" s="1" customFormat="1" ht="100.5" customHeight="1">
      <c r="A51" s="54" t="s">
        <v>35</v>
      </c>
      <c r="B51" s="55"/>
      <c r="C51" s="51" t="s">
        <v>91</v>
      </c>
      <c r="D51" s="52"/>
      <c r="E51" s="53"/>
      <c r="F51" s="30">
        <v>2834.33</v>
      </c>
      <c r="G51" s="33">
        <v>2834.33</v>
      </c>
      <c r="H51" s="33">
        <v>2834.33</v>
      </c>
      <c r="J51" s="13"/>
      <c r="K51" s="13"/>
      <c r="L51" s="13"/>
      <c r="M51" s="13"/>
      <c r="N51" s="13"/>
    </row>
    <row r="52" spans="1:14" s="1" customFormat="1" ht="63.75" customHeight="1">
      <c r="A52" s="54" t="s">
        <v>35</v>
      </c>
      <c r="B52" s="55"/>
      <c r="C52" s="48" t="s">
        <v>49</v>
      </c>
      <c r="D52" s="49"/>
      <c r="E52" s="50"/>
      <c r="F52" s="31">
        <v>297.805</v>
      </c>
      <c r="G52" s="30">
        <v>297.805</v>
      </c>
      <c r="H52" s="30">
        <v>297.805</v>
      </c>
      <c r="J52" s="13"/>
      <c r="K52" s="13"/>
      <c r="L52" s="13"/>
      <c r="M52" s="13"/>
      <c r="N52" s="13"/>
    </row>
    <row r="53" spans="1:8" s="7" customFormat="1" ht="66.75" customHeight="1">
      <c r="A53" s="54" t="s">
        <v>35</v>
      </c>
      <c r="B53" s="55"/>
      <c r="C53" s="51" t="s">
        <v>56</v>
      </c>
      <c r="D53" s="52"/>
      <c r="E53" s="53"/>
      <c r="F53" s="30">
        <v>3571.253</v>
      </c>
      <c r="G53" s="30">
        <v>0</v>
      </c>
      <c r="H53" s="30">
        <v>0</v>
      </c>
    </row>
    <row r="54" spans="1:14" s="1" customFormat="1" ht="73.5" customHeight="1">
      <c r="A54" s="62" t="s">
        <v>36</v>
      </c>
      <c r="B54" s="63"/>
      <c r="C54" s="48" t="s">
        <v>48</v>
      </c>
      <c r="D54" s="49"/>
      <c r="E54" s="50"/>
      <c r="F54" s="30">
        <v>7716.71</v>
      </c>
      <c r="G54" s="30">
        <v>7716.71</v>
      </c>
      <c r="H54" s="30">
        <v>7716.71</v>
      </c>
      <c r="J54" s="13"/>
      <c r="K54" s="13"/>
      <c r="L54" s="13"/>
      <c r="M54" s="13"/>
      <c r="N54" s="13"/>
    </row>
    <row r="55" spans="1:14" s="1" customFormat="1" ht="99.75" customHeight="1">
      <c r="A55" s="54" t="s">
        <v>51</v>
      </c>
      <c r="B55" s="55"/>
      <c r="C55" s="51" t="s">
        <v>92</v>
      </c>
      <c r="D55" s="52"/>
      <c r="E55" s="53"/>
      <c r="F55" s="30">
        <v>7040.88</v>
      </c>
      <c r="G55" s="30">
        <v>7041</v>
      </c>
      <c r="H55" s="30">
        <v>7041</v>
      </c>
      <c r="J55" s="13"/>
      <c r="K55" s="13"/>
      <c r="L55" s="13"/>
      <c r="M55" s="13"/>
      <c r="N55" s="13"/>
    </row>
    <row r="56" spans="1:14" s="1" customFormat="1" ht="117" customHeight="1">
      <c r="A56" s="54" t="s">
        <v>51</v>
      </c>
      <c r="B56" s="55"/>
      <c r="C56" s="51" t="s">
        <v>101</v>
      </c>
      <c r="D56" s="52"/>
      <c r="E56" s="53"/>
      <c r="F56" s="33">
        <v>2346.96</v>
      </c>
      <c r="G56" s="33">
        <v>2347</v>
      </c>
      <c r="H56" s="33">
        <v>2347</v>
      </c>
      <c r="J56" s="13"/>
      <c r="K56" s="13"/>
      <c r="L56" s="13"/>
      <c r="M56" s="13"/>
      <c r="N56" s="13"/>
    </row>
    <row r="57" spans="1:14" s="1" customFormat="1" ht="53.25" customHeight="1">
      <c r="A57" s="54" t="s">
        <v>68</v>
      </c>
      <c r="B57" s="55"/>
      <c r="C57" s="51" t="s">
        <v>69</v>
      </c>
      <c r="D57" s="52"/>
      <c r="E57" s="53"/>
      <c r="F57" s="22">
        <v>5.51435</v>
      </c>
      <c r="G57" s="30">
        <v>0</v>
      </c>
      <c r="H57" s="30">
        <v>0</v>
      </c>
      <c r="J57" s="13"/>
      <c r="K57" s="13"/>
      <c r="L57" s="13"/>
      <c r="M57" s="13"/>
      <c r="N57" s="13"/>
    </row>
    <row r="58" spans="1:14" s="1" customFormat="1" ht="95.25" customHeight="1">
      <c r="A58" s="54" t="s">
        <v>96</v>
      </c>
      <c r="B58" s="55"/>
      <c r="C58" s="51" t="s">
        <v>97</v>
      </c>
      <c r="D58" s="52"/>
      <c r="E58" s="53"/>
      <c r="F58" s="22">
        <v>0</v>
      </c>
      <c r="G58" s="33">
        <v>298</v>
      </c>
      <c r="H58" s="33">
        <v>298</v>
      </c>
      <c r="J58" s="13"/>
      <c r="K58" s="13"/>
      <c r="L58" s="13"/>
      <c r="M58" s="13"/>
      <c r="N58" s="13"/>
    </row>
    <row r="59" spans="1:14" s="1" customFormat="1" ht="33" customHeight="1">
      <c r="A59" s="54" t="s">
        <v>38</v>
      </c>
      <c r="B59" s="55"/>
      <c r="C59" s="51" t="s">
        <v>44</v>
      </c>
      <c r="D59" s="52"/>
      <c r="E59" s="53"/>
      <c r="F59" s="30">
        <v>390</v>
      </c>
      <c r="G59" s="30">
        <v>314</v>
      </c>
      <c r="H59" s="30">
        <v>314</v>
      </c>
      <c r="J59" s="13"/>
      <c r="K59" s="13"/>
      <c r="L59" s="13"/>
      <c r="M59" s="13"/>
      <c r="N59" s="13"/>
    </row>
    <row r="60" spans="1:14" s="1" customFormat="1" ht="66" customHeight="1">
      <c r="A60" s="54" t="s">
        <v>76</v>
      </c>
      <c r="B60" s="55"/>
      <c r="C60" s="51" t="s">
        <v>77</v>
      </c>
      <c r="D60" s="52"/>
      <c r="E60" s="53"/>
      <c r="F60" s="30">
        <v>0</v>
      </c>
      <c r="G60" s="30">
        <v>0</v>
      </c>
      <c r="H60" s="30">
        <v>0</v>
      </c>
      <c r="J60" s="13"/>
      <c r="K60" s="13"/>
      <c r="L60" s="13"/>
      <c r="M60" s="13"/>
      <c r="N60" s="13"/>
    </row>
    <row r="61" spans="1:8" s="1" customFormat="1" ht="85.5" customHeight="1">
      <c r="A61" s="54" t="s">
        <v>37</v>
      </c>
      <c r="B61" s="55"/>
      <c r="C61" s="48" t="s">
        <v>94</v>
      </c>
      <c r="D61" s="49"/>
      <c r="E61" s="50"/>
      <c r="F61" s="30">
        <v>2522.244</v>
      </c>
      <c r="G61" s="30">
        <v>0</v>
      </c>
      <c r="H61" s="30">
        <v>0</v>
      </c>
    </row>
    <row r="62" spans="1:8" s="1" customFormat="1" ht="55.5" customHeight="1">
      <c r="A62" s="54" t="s">
        <v>37</v>
      </c>
      <c r="B62" s="55"/>
      <c r="C62" s="51" t="s">
        <v>60</v>
      </c>
      <c r="D62" s="52"/>
      <c r="E62" s="53"/>
      <c r="F62" s="30">
        <v>2391</v>
      </c>
      <c r="G62" s="30">
        <v>0</v>
      </c>
      <c r="H62" s="30">
        <v>0</v>
      </c>
    </row>
    <row r="63" spans="1:8" s="1" customFormat="1" ht="78.75" customHeight="1">
      <c r="A63" s="54" t="s">
        <v>37</v>
      </c>
      <c r="B63" s="55"/>
      <c r="C63" s="51" t="s">
        <v>61</v>
      </c>
      <c r="D63" s="52"/>
      <c r="E63" s="53"/>
      <c r="F63" s="30">
        <v>45.19704</v>
      </c>
      <c r="G63" s="30">
        <v>0</v>
      </c>
      <c r="H63" s="30">
        <v>0</v>
      </c>
    </row>
    <row r="64" spans="1:14" s="1" customFormat="1" ht="145.5" customHeight="1">
      <c r="A64" s="54" t="s">
        <v>37</v>
      </c>
      <c r="B64" s="55"/>
      <c r="C64" s="56" t="s">
        <v>93</v>
      </c>
      <c r="D64" s="57"/>
      <c r="E64" s="58"/>
      <c r="F64" s="30">
        <v>1819.104</v>
      </c>
      <c r="G64" s="30">
        <v>1819.104</v>
      </c>
      <c r="H64" s="30">
        <v>1819.104</v>
      </c>
      <c r="J64" s="13"/>
      <c r="K64" s="13"/>
      <c r="L64" s="13"/>
      <c r="M64" s="13"/>
      <c r="N64" s="13"/>
    </row>
    <row r="65" spans="1:14" s="1" customFormat="1" ht="24.75" customHeight="1">
      <c r="A65" s="64" t="s">
        <v>16</v>
      </c>
      <c r="B65" s="105"/>
      <c r="C65" s="105"/>
      <c r="D65" s="105"/>
      <c r="E65" s="106"/>
      <c r="F65" s="10">
        <f>F66+F67</f>
        <v>5005.4810099999995</v>
      </c>
      <c r="G65" s="10">
        <f>G66</f>
        <v>3270.763</v>
      </c>
      <c r="H65" s="10">
        <f>H66</f>
        <v>3270.763</v>
      </c>
      <c r="J65" s="13"/>
      <c r="K65" s="13"/>
      <c r="L65" s="13"/>
      <c r="M65" s="13"/>
      <c r="N65" s="13"/>
    </row>
    <row r="66" spans="1:14" s="7" customFormat="1" ht="89.25" customHeight="1">
      <c r="A66" s="43" t="s">
        <v>39</v>
      </c>
      <c r="B66" s="44"/>
      <c r="C66" s="45" t="s">
        <v>18</v>
      </c>
      <c r="D66" s="46"/>
      <c r="E66" s="47"/>
      <c r="F66" s="8">
        <v>3270.763</v>
      </c>
      <c r="G66" s="22">
        <v>3270.763</v>
      </c>
      <c r="H66" s="22">
        <v>3270.763</v>
      </c>
      <c r="J66" s="32"/>
      <c r="K66" s="14"/>
      <c r="L66" s="14"/>
      <c r="M66" s="14"/>
      <c r="N66" s="14"/>
    </row>
    <row r="67" spans="1:14" s="7" customFormat="1" ht="89.25" customHeight="1">
      <c r="A67" s="43" t="s">
        <v>95</v>
      </c>
      <c r="B67" s="44"/>
      <c r="C67" s="45" t="s">
        <v>18</v>
      </c>
      <c r="D67" s="46"/>
      <c r="E67" s="47"/>
      <c r="F67" s="8">
        <v>1734.71801</v>
      </c>
      <c r="G67" s="22">
        <v>0</v>
      </c>
      <c r="H67" s="22">
        <v>0</v>
      </c>
      <c r="J67" s="14"/>
      <c r="K67" s="14"/>
      <c r="L67" s="14"/>
      <c r="M67" s="14"/>
      <c r="N67" s="14"/>
    </row>
    <row r="68" spans="1:14" s="7" customFormat="1" ht="36.75" customHeight="1">
      <c r="A68" s="95" t="s">
        <v>88</v>
      </c>
      <c r="B68" s="96"/>
      <c r="C68" s="92" t="s">
        <v>87</v>
      </c>
      <c r="D68" s="93"/>
      <c r="E68" s="94"/>
      <c r="F68" s="10">
        <v>4000</v>
      </c>
      <c r="G68" s="23">
        <v>2000</v>
      </c>
      <c r="H68" s="23">
        <v>2000</v>
      </c>
      <c r="J68" s="14"/>
      <c r="K68" s="14"/>
      <c r="L68" s="14"/>
      <c r="M68" s="14"/>
      <c r="N68" s="14"/>
    </row>
    <row r="69" spans="1:14" s="7" customFormat="1" ht="89.25" customHeight="1">
      <c r="A69" s="26"/>
      <c r="B69" s="26"/>
      <c r="C69" s="27"/>
      <c r="D69" s="27"/>
      <c r="E69" s="27"/>
      <c r="F69" s="28"/>
      <c r="G69" s="29"/>
      <c r="H69" s="29"/>
      <c r="J69" s="14"/>
      <c r="K69" s="14"/>
      <c r="L69" s="14"/>
      <c r="M69" s="14"/>
      <c r="N69" s="14"/>
    </row>
    <row r="70" spans="6:14" s="1" customFormat="1" ht="12.75">
      <c r="F70" s="4"/>
      <c r="J70" s="13"/>
      <c r="K70" s="13"/>
      <c r="L70" s="13"/>
      <c r="M70" s="13"/>
      <c r="N70" s="13"/>
    </row>
    <row r="71" spans="6:14" s="1" customFormat="1" ht="12.75">
      <c r="F71" s="4"/>
      <c r="J71" s="13"/>
      <c r="K71" s="13"/>
      <c r="L71" s="13"/>
      <c r="M71" s="13"/>
      <c r="N71" s="13"/>
    </row>
    <row r="72" spans="6:14" s="1" customFormat="1" ht="12.75">
      <c r="F72" s="4"/>
      <c r="J72" s="13"/>
      <c r="K72" s="13"/>
      <c r="L72" s="13"/>
      <c r="M72" s="13"/>
      <c r="N72" s="13"/>
    </row>
    <row r="73" spans="6:14" s="1" customFormat="1" ht="12.75">
      <c r="F73" s="4"/>
      <c r="J73" s="13"/>
      <c r="K73" s="13"/>
      <c r="L73" s="13"/>
      <c r="M73" s="13"/>
      <c r="N73" s="13"/>
    </row>
    <row r="74" spans="6:14" s="1" customFormat="1" ht="12.75">
      <c r="F74" s="4"/>
      <c r="J74" s="13"/>
      <c r="K74" s="13"/>
      <c r="L74" s="13"/>
      <c r="M74" s="13"/>
      <c r="N74" s="13"/>
    </row>
    <row r="75" spans="6:14" s="1" customFormat="1" ht="12.75">
      <c r="F75" s="4"/>
      <c r="J75" s="13"/>
      <c r="K75" s="13"/>
      <c r="L75" s="13"/>
      <c r="M75" s="13"/>
      <c r="N75" s="13"/>
    </row>
    <row r="76" spans="6:14" s="1" customFormat="1" ht="12.75">
      <c r="F76" s="4"/>
      <c r="J76" s="13"/>
      <c r="K76" s="13"/>
      <c r="L76" s="13"/>
      <c r="M76" s="13"/>
      <c r="N76" s="13"/>
    </row>
    <row r="77" spans="6:14" s="1" customFormat="1" ht="12.75">
      <c r="F77" s="4"/>
      <c r="J77" s="13"/>
      <c r="K77" s="13"/>
      <c r="L77" s="13"/>
      <c r="M77" s="13"/>
      <c r="N77" s="13"/>
    </row>
    <row r="78" spans="6:14" s="1" customFormat="1" ht="12.75">
      <c r="F78" s="4"/>
      <c r="J78" s="13"/>
      <c r="K78" s="13"/>
      <c r="L78" s="13"/>
      <c r="M78" s="13"/>
      <c r="N78" s="13"/>
    </row>
    <row r="79" spans="6:14" s="1" customFormat="1" ht="12.75">
      <c r="F79" s="4"/>
      <c r="J79" s="13"/>
      <c r="K79" s="13"/>
      <c r="L79" s="13"/>
      <c r="M79" s="13"/>
      <c r="N79" s="13"/>
    </row>
    <row r="80" spans="6:14" s="1" customFormat="1" ht="12.75">
      <c r="F80" s="4"/>
      <c r="J80" s="13"/>
      <c r="K80" s="13"/>
      <c r="L80" s="13"/>
      <c r="M80" s="13"/>
      <c r="N80" s="13"/>
    </row>
    <row r="81" spans="6:14" s="1" customFormat="1" ht="12.75">
      <c r="F81" s="4"/>
      <c r="J81" s="13"/>
      <c r="K81" s="13"/>
      <c r="L81" s="13"/>
      <c r="M81" s="13"/>
      <c r="N81" s="13"/>
    </row>
    <row r="82" spans="6:14" s="1" customFormat="1" ht="12.75">
      <c r="F82" s="4"/>
      <c r="J82" s="13"/>
      <c r="K82" s="13"/>
      <c r="L82" s="13"/>
      <c r="M82" s="13"/>
      <c r="N82" s="13"/>
    </row>
    <row r="83" spans="6:14" s="1" customFormat="1" ht="12.75">
      <c r="F83" s="4"/>
      <c r="J83" s="13"/>
      <c r="K83" s="13"/>
      <c r="L83" s="13"/>
      <c r="M83" s="13"/>
      <c r="N83" s="13"/>
    </row>
    <row r="84" spans="6:14" s="1" customFormat="1" ht="12.75">
      <c r="F84" s="4"/>
      <c r="J84" s="13"/>
      <c r="K84" s="13"/>
      <c r="L84" s="13"/>
      <c r="M84" s="13"/>
      <c r="N84" s="13"/>
    </row>
    <row r="85" spans="6:14" s="1" customFormat="1" ht="12.75">
      <c r="F85" s="4"/>
      <c r="J85" s="13"/>
      <c r="K85" s="13"/>
      <c r="L85" s="13"/>
      <c r="M85" s="13"/>
      <c r="N85" s="13"/>
    </row>
    <row r="86" spans="6:14" s="1" customFormat="1" ht="12.75">
      <c r="F86" s="4"/>
      <c r="J86" s="13"/>
      <c r="K86" s="13"/>
      <c r="L86" s="13"/>
      <c r="M86" s="13"/>
      <c r="N86" s="13"/>
    </row>
    <row r="87" spans="6:14" s="1" customFormat="1" ht="12.75">
      <c r="F87" s="4"/>
      <c r="J87" s="13"/>
      <c r="K87" s="13"/>
      <c r="L87" s="13"/>
      <c r="M87" s="13"/>
      <c r="N87" s="13"/>
    </row>
    <row r="88" spans="6:14" s="1" customFormat="1" ht="12.75">
      <c r="F88" s="4"/>
      <c r="J88" s="13"/>
      <c r="K88" s="13"/>
      <c r="L88" s="13"/>
      <c r="M88" s="13"/>
      <c r="N88" s="13"/>
    </row>
    <row r="89" spans="6:14" s="1" customFormat="1" ht="12.75">
      <c r="F89" s="4"/>
      <c r="J89" s="13"/>
      <c r="K89" s="13"/>
      <c r="L89" s="13"/>
      <c r="M89" s="13"/>
      <c r="N89" s="13"/>
    </row>
    <row r="90" spans="6:14" s="1" customFormat="1" ht="12.75">
      <c r="F90" s="4"/>
      <c r="J90" s="13"/>
      <c r="K90" s="13"/>
      <c r="L90" s="13"/>
      <c r="M90" s="13"/>
      <c r="N90" s="13"/>
    </row>
    <row r="91" spans="6:14" s="1" customFormat="1" ht="12.75">
      <c r="F91" s="4"/>
      <c r="J91" s="13"/>
      <c r="K91" s="13"/>
      <c r="L91" s="13"/>
      <c r="M91" s="13"/>
      <c r="N91" s="13"/>
    </row>
    <row r="92" spans="6:14" s="1" customFormat="1" ht="12.75">
      <c r="F92" s="4"/>
      <c r="J92" s="13"/>
      <c r="K92" s="13"/>
      <c r="L92" s="13"/>
      <c r="M92" s="13"/>
      <c r="N92" s="13"/>
    </row>
    <row r="93" spans="6:14" s="1" customFormat="1" ht="12.75">
      <c r="F93" s="4"/>
      <c r="J93" s="13"/>
      <c r="K93" s="13"/>
      <c r="L93" s="13"/>
      <c r="M93" s="13"/>
      <c r="N93" s="13"/>
    </row>
    <row r="94" spans="6:14" s="1" customFormat="1" ht="12.75">
      <c r="F94" s="4"/>
      <c r="J94" s="13"/>
      <c r="K94" s="13"/>
      <c r="L94" s="13"/>
      <c r="M94" s="13"/>
      <c r="N94" s="13"/>
    </row>
    <row r="95" spans="6:14" s="1" customFormat="1" ht="12.75">
      <c r="F95" s="4"/>
      <c r="J95" s="13"/>
      <c r="K95" s="13"/>
      <c r="L95" s="13"/>
      <c r="M95" s="13"/>
      <c r="N95" s="13"/>
    </row>
    <row r="96" spans="6:14" s="1" customFormat="1" ht="12.75">
      <c r="F96" s="4"/>
      <c r="J96" s="13"/>
      <c r="K96" s="13"/>
      <c r="L96" s="13"/>
      <c r="M96" s="13"/>
      <c r="N96" s="13"/>
    </row>
    <row r="97" spans="6:14" s="1" customFormat="1" ht="12.75">
      <c r="F97" s="4"/>
      <c r="J97" s="13"/>
      <c r="K97" s="13"/>
      <c r="L97" s="13"/>
      <c r="M97" s="13"/>
      <c r="N97" s="13"/>
    </row>
    <row r="98" spans="6:14" s="1" customFormat="1" ht="12.75">
      <c r="F98" s="4"/>
      <c r="J98" s="13"/>
      <c r="K98" s="13"/>
      <c r="L98" s="13"/>
      <c r="M98" s="13"/>
      <c r="N98" s="13"/>
    </row>
    <row r="99" spans="6:14" s="1" customFormat="1" ht="12.75">
      <c r="F99" s="4"/>
      <c r="J99" s="13"/>
      <c r="K99" s="13"/>
      <c r="L99" s="13"/>
      <c r="M99" s="13"/>
      <c r="N99" s="13"/>
    </row>
    <row r="100" spans="6:14" s="1" customFormat="1" ht="12.75">
      <c r="F100" s="4"/>
      <c r="J100" s="13"/>
      <c r="K100" s="13"/>
      <c r="L100" s="13"/>
      <c r="M100" s="13"/>
      <c r="N100" s="13"/>
    </row>
    <row r="101" spans="6:14" s="1" customFormat="1" ht="12.75">
      <c r="F101" s="4"/>
      <c r="J101" s="13"/>
      <c r="K101" s="13"/>
      <c r="L101" s="13"/>
      <c r="M101" s="13"/>
      <c r="N101" s="13"/>
    </row>
    <row r="102" spans="6:14" s="1" customFormat="1" ht="12.75">
      <c r="F102" s="4"/>
      <c r="J102" s="13"/>
      <c r="K102" s="13"/>
      <c r="L102" s="13"/>
      <c r="M102" s="13"/>
      <c r="N102" s="13"/>
    </row>
    <row r="103" spans="6:14" s="1" customFormat="1" ht="12.75">
      <c r="F103" s="4"/>
      <c r="J103" s="13"/>
      <c r="K103" s="13"/>
      <c r="L103" s="13"/>
      <c r="M103" s="13"/>
      <c r="N103" s="13"/>
    </row>
    <row r="104" spans="6:14" s="1" customFormat="1" ht="12.75">
      <c r="F104" s="4"/>
      <c r="J104" s="13"/>
      <c r="K104" s="13"/>
      <c r="L104" s="13"/>
      <c r="M104" s="13"/>
      <c r="N104" s="13"/>
    </row>
    <row r="105" spans="6:14" s="1" customFormat="1" ht="12.75">
      <c r="F105" s="4"/>
      <c r="J105" s="13"/>
      <c r="K105" s="13"/>
      <c r="L105" s="13"/>
      <c r="M105" s="13"/>
      <c r="N105" s="13"/>
    </row>
    <row r="106" spans="6:14" s="1" customFormat="1" ht="12.75">
      <c r="F106" s="4"/>
      <c r="J106" s="13"/>
      <c r="K106" s="13"/>
      <c r="L106" s="13"/>
      <c r="M106" s="13"/>
      <c r="N106" s="13"/>
    </row>
    <row r="107" spans="6:14" s="1" customFormat="1" ht="12.75">
      <c r="F107" s="4"/>
      <c r="J107" s="13"/>
      <c r="K107" s="13"/>
      <c r="L107" s="13"/>
      <c r="M107" s="13"/>
      <c r="N107" s="13"/>
    </row>
    <row r="108" spans="6:14" s="1" customFormat="1" ht="12.75">
      <c r="F108" s="4"/>
      <c r="J108" s="13"/>
      <c r="K108" s="13"/>
      <c r="L108" s="13"/>
      <c r="M108" s="13"/>
      <c r="N108" s="13"/>
    </row>
    <row r="109" spans="6:14" s="1" customFormat="1" ht="12.75">
      <c r="F109" s="4"/>
      <c r="J109" s="13"/>
      <c r="K109" s="13"/>
      <c r="L109" s="13"/>
      <c r="M109" s="13"/>
      <c r="N109" s="13"/>
    </row>
    <row r="110" spans="6:14" s="1" customFormat="1" ht="12.75">
      <c r="F110" s="4"/>
      <c r="J110" s="13"/>
      <c r="K110" s="13"/>
      <c r="L110" s="13"/>
      <c r="M110" s="13"/>
      <c r="N110" s="13"/>
    </row>
    <row r="111" spans="6:14" s="1" customFormat="1" ht="12.75">
      <c r="F111" s="4"/>
      <c r="J111" s="13"/>
      <c r="K111" s="13"/>
      <c r="L111" s="13"/>
      <c r="M111" s="13"/>
      <c r="N111" s="13"/>
    </row>
    <row r="112" spans="6:14" s="1" customFormat="1" ht="12.75">
      <c r="F112" s="4"/>
      <c r="J112" s="13"/>
      <c r="K112" s="13"/>
      <c r="L112" s="13"/>
      <c r="M112" s="13"/>
      <c r="N112" s="13"/>
    </row>
    <row r="113" spans="6:14" s="1" customFormat="1" ht="12.75">
      <c r="F113" s="4"/>
      <c r="J113" s="13"/>
      <c r="K113" s="13"/>
      <c r="L113" s="13"/>
      <c r="M113" s="13"/>
      <c r="N113" s="13"/>
    </row>
    <row r="114" spans="6:14" s="1" customFormat="1" ht="12.75">
      <c r="F114" s="4"/>
      <c r="J114" s="13"/>
      <c r="K114" s="13"/>
      <c r="L114" s="13"/>
      <c r="M114" s="13"/>
      <c r="N114" s="13"/>
    </row>
    <row r="115" spans="6:14" s="1" customFormat="1" ht="12.75">
      <c r="F115" s="4"/>
      <c r="J115" s="13"/>
      <c r="K115" s="13"/>
      <c r="L115" s="13"/>
      <c r="M115" s="13"/>
      <c r="N115" s="13"/>
    </row>
    <row r="116" spans="6:14" s="1" customFormat="1" ht="12.75">
      <c r="F116" s="4"/>
      <c r="J116" s="13"/>
      <c r="K116" s="13"/>
      <c r="L116" s="13"/>
      <c r="M116" s="13"/>
      <c r="N116" s="13"/>
    </row>
    <row r="117" spans="6:14" s="1" customFormat="1" ht="12.75">
      <c r="F117" s="4"/>
      <c r="J117" s="13"/>
      <c r="K117" s="13"/>
      <c r="L117" s="13"/>
      <c r="M117" s="13"/>
      <c r="N117" s="13"/>
    </row>
    <row r="118" spans="6:14" s="1" customFormat="1" ht="12.75">
      <c r="F118" s="4"/>
      <c r="J118" s="13"/>
      <c r="K118" s="13"/>
      <c r="L118" s="13"/>
      <c r="M118" s="13"/>
      <c r="N118" s="13"/>
    </row>
    <row r="119" spans="6:14" s="1" customFormat="1" ht="12.75">
      <c r="F119" s="4"/>
      <c r="J119" s="13"/>
      <c r="K119" s="13"/>
      <c r="L119" s="13"/>
      <c r="M119" s="13"/>
      <c r="N119" s="13"/>
    </row>
    <row r="120" spans="6:14" s="1" customFormat="1" ht="12.75">
      <c r="F120" s="4"/>
      <c r="J120" s="13"/>
      <c r="K120" s="13"/>
      <c r="L120" s="13"/>
      <c r="M120" s="13"/>
      <c r="N120" s="13"/>
    </row>
    <row r="121" spans="6:14" s="1" customFormat="1" ht="12.75">
      <c r="F121" s="4"/>
      <c r="J121" s="13"/>
      <c r="K121" s="13"/>
      <c r="L121" s="13"/>
      <c r="M121" s="13"/>
      <c r="N121" s="13"/>
    </row>
    <row r="122" spans="6:14" s="1" customFormat="1" ht="12.75">
      <c r="F122" s="4"/>
      <c r="J122" s="13"/>
      <c r="K122" s="13"/>
      <c r="L122" s="13"/>
      <c r="M122" s="13"/>
      <c r="N122" s="13"/>
    </row>
    <row r="123" spans="6:14" s="1" customFormat="1" ht="12.75">
      <c r="F123" s="4"/>
      <c r="J123" s="13"/>
      <c r="K123" s="13"/>
      <c r="L123" s="13"/>
      <c r="M123" s="13"/>
      <c r="N123" s="13"/>
    </row>
    <row r="124" spans="6:14" s="1" customFormat="1" ht="12.75">
      <c r="F124" s="4"/>
      <c r="J124" s="13"/>
      <c r="K124" s="13"/>
      <c r="L124" s="13"/>
      <c r="M124" s="13"/>
      <c r="N124" s="13"/>
    </row>
    <row r="125" spans="6:14" s="1" customFormat="1" ht="12.75">
      <c r="F125" s="4"/>
      <c r="J125" s="13"/>
      <c r="K125" s="13"/>
      <c r="L125" s="13"/>
      <c r="M125" s="13"/>
      <c r="N125" s="13"/>
    </row>
    <row r="126" spans="6:14" s="1" customFormat="1" ht="12.75">
      <c r="F126" s="4"/>
      <c r="J126" s="13"/>
      <c r="K126" s="13"/>
      <c r="L126" s="13"/>
      <c r="M126" s="13"/>
      <c r="N126" s="13"/>
    </row>
    <row r="127" spans="6:14" s="1" customFormat="1" ht="12.75">
      <c r="F127" s="4"/>
      <c r="J127" s="13"/>
      <c r="K127" s="13"/>
      <c r="L127" s="13"/>
      <c r="M127" s="13"/>
      <c r="N127" s="13"/>
    </row>
    <row r="128" spans="6:14" s="1" customFormat="1" ht="12.75">
      <c r="F128" s="4"/>
      <c r="J128" s="13"/>
      <c r="K128" s="13"/>
      <c r="L128" s="13"/>
      <c r="M128" s="13"/>
      <c r="N128" s="13"/>
    </row>
    <row r="129" spans="6:14" s="1" customFormat="1" ht="12.75">
      <c r="F129" s="4"/>
      <c r="J129" s="13"/>
      <c r="K129" s="13"/>
      <c r="L129" s="13"/>
      <c r="M129" s="13"/>
      <c r="N129" s="13"/>
    </row>
    <row r="130" spans="6:14" s="1" customFormat="1" ht="12.75">
      <c r="F130" s="4"/>
      <c r="J130" s="13"/>
      <c r="K130" s="13"/>
      <c r="L130" s="13"/>
      <c r="M130" s="13"/>
      <c r="N130" s="13"/>
    </row>
    <row r="131" spans="6:14" s="1" customFormat="1" ht="12.75">
      <c r="F131" s="4"/>
      <c r="J131" s="13"/>
      <c r="K131" s="13"/>
      <c r="L131" s="13"/>
      <c r="M131" s="13"/>
      <c r="N131" s="13"/>
    </row>
    <row r="132" spans="6:14" s="1" customFormat="1" ht="12.75">
      <c r="F132" s="4"/>
      <c r="J132" s="13"/>
      <c r="K132" s="13"/>
      <c r="L132" s="13"/>
      <c r="M132" s="13"/>
      <c r="N132" s="13"/>
    </row>
    <row r="133" spans="6:14" s="1" customFormat="1" ht="12.75">
      <c r="F133" s="4"/>
      <c r="J133" s="13"/>
      <c r="K133" s="13"/>
      <c r="L133" s="13"/>
      <c r="M133" s="13"/>
      <c r="N133" s="13"/>
    </row>
    <row r="134" spans="6:14" s="1" customFormat="1" ht="12.75">
      <c r="F134" s="4"/>
      <c r="J134" s="13"/>
      <c r="K134" s="13"/>
      <c r="L134" s="13"/>
      <c r="M134" s="13"/>
      <c r="N134" s="13"/>
    </row>
    <row r="135" spans="6:14" s="1" customFormat="1" ht="12.75">
      <c r="F135" s="4"/>
      <c r="J135" s="13"/>
      <c r="K135" s="13"/>
      <c r="L135" s="13"/>
      <c r="M135" s="13"/>
      <c r="N135" s="13"/>
    </row>
    <row r="136" spans="6:14" s="1" customFormat="1" ht="12.75">
      <c r="F136" s="4"/>
      <c r="J136" s="13"/>
      <c r="K136" s="13"/>
      <c r="L136" s="13"/>
      <c r="M136" s="13"/>
      <c r="N136" s="13"/>
    </row>
    <row r="137" spans="6:14" s="1" customFormat="1" ht="12.75">
      <c r="F137" s="4"/>
      <c r="J137" s="13"/>
      <c r="K137" s="13"/>
      <c r="L137" s="13"/>
      <c r="M137" s="13"/>
      <c r="N137" s="13"/>
    </row>
    <row r="138" spans="6:14" s="1" customFormat="1" ht="12.75">
      <c r="F138" s="4"/>
      <c r="J138" s="13"/>
      <c r="K138" s="13"/>
      <c r="L138" s="13"/>
      <c r="M138" s="13"/>
      <c r="N138" s="13"/>
    </row>
    <row r="139" spans="6:14" s="1" customFormat="1" ht="12.75">
      <c r="F139" s="4"/>
      <c r="J139" s="13"/>
      <c r="K139" s="13"/>
      <c r="L139" s="13"/>
      <c r="M139" s="13"/>
      <c r="N139" s="13"/>
    </row>
    <row r="140" spans="6:14" s="1" customFormat="1" ht="12.75">
      <c r="F140" s="4"/>
      <c r="J140" s="13"/>
      <c r="K140" s="13"/>
      <c r="L140" s="13"/>
      <c r="M140" s="13"/>
      <c r="N140" s="13"/>
    </row>
    <row r="141" spans="6:14" s="1" customFormat="1" ht="12.75">
      <c r="F141" s="4"/>
      <c r="J141" s="13"/>
      <c r="K141" s="13"/>
      <c r="L141" s="13"/>
      <c r="M141" s="13"/>
      <c r="N141" s="13"/>
    </row>
    <row r="142" spans="6:14" s="1" customFormat="1" ht="12.75">
      <c r="F142" s="4"/>
      <c r="J142" s="13"/>
      <c r="K142" s="13"/>
      <c r="L142" s="13"/>
      <c r="M142" s="13"/>
      <c r="N142" s="13"/>
    </row>
    <row r="143" spans="6:14" s="1" customFormat="1" ht="12.75">
      <c r="F143" s="4"/>
      <c r="J143" s="13"/>
      <c r="K143" s="13"/>
      <c r="L143" s="13"/>
      <c r="M143" s="13"/>
      <c r="N143" s="13"/>
    </row>
    <row r="144" spans="6:14" s="1" customFormat="1" ht="12.75">
      <c r="F144" s="4"/>
      <c r="J144" s="13"/>
      <c r="K144" s="13"/>
      <c r="L144" s="13"/>
      <c r="M144" s="13"/>
      <c r="N144" s="13"/>
    </row>
    <row r="145" spans="6:14" s="1" customFormat="1" ht="12.75">
      <c r="F145" s="4"/>
      <c r="J145" s="13"/>
      <c r="K145" s="13"/>
      <c r="L145" s="13"/>
      <c r="M145" s="13"/>
      <c r="N145" s="13"/>
    </row>
    <row r="146" spans="6:14" s="1" customFormat="1" ht="12.75">
      <c r="F146" s="4"/>
      <c r="J146" s="13"/>
      <c r="K146" s="13"/>
      <c r="L146" s="13"/>
      <c r="M146" s="13"/>
      <c r="N146" s="13"/>
    </row>
    <row r="147" spans="6:14" s="1" customFormat="1" ht="12.75">
      <c r="F147" s="4"/>
      <c r="J147" s="13"/>
      <c r="K147" s="13"/>
      <c r="L147" s="13"/>
      <c r="M147" s="13"/>
      <c r="N147" s="13"/>
    </row>
    <row r="148" spans="6:14" s="1" customFormat="1" ht="12.75">
      <c r="F148" s="4"/>
      <c r="J148" s="13"/>
      <c r="K148" s="13"/>
      <c r="L148" s="13"/>
      <c r="M148" s="13"/>
      <c r="N148" s="13"/>
    </row>
    <row r="149" spans="6:14" s="1" customFormat="1" ht="12.75">
      <c r="F149" s="4"/>
      <c r="J149" s="13"/>
      <c r="K149" s="13"/>
      <c r="L149" s="13"/>
      <c r="M149" s="13"/>
      <c r="N149" s="13"/>
    </row>
    <row r="150" spans="6:14" s="1" customFormat="1" ht="12.75">
      <c r="F150" s="4"/>
      <c r="J150" s="13"/>
      <c r="K150" s="13"/>
      <c r="L150" s="13"/>
      <c r="M150" s="13"/>
      <c r="N150" s="13"/>
    </row>
    <row r="151" spans="6:14" s="1" customFormat="1" ht="12.75">
      <c r="F151" s="4"/>
      <c r="J151" s="13"/>
      <c r="K151" s="13"/>
      <c r="L151" s="13"/>
      <c r="M151" s="13"/>
      <c r="N151" s="13"/>
    </row>
    <row r="152" spans="6:14" s="1" customFormat="1" ht="12.75">
      <c r="F152" s="4"/>
      <c r="J152" s="13"/>
      <c r="K152" s="13"/>
      <c r="L152" s="13"/>
      <c r="M152" s="13"/>
      <c r="N152" s="13"/>
    </row>
    <row r="153" spans="6:14" s="1" customFormat="1" ht="12.75">
      <c r="F153" s="4"/>
      <c r="J153" s="13"/>
      <c r="K153" s="13"/>
      <c r="L153" s="13"/>
      <c r="M153" s="13"/>
      <c r="N153" s="13"/>
    </row>
    <row r="154" spans="6:14" s="1" customFormat="1" ht="12.75">
      <c r="F154" s="4"/>
      <c r="J154" s="13"/>
      <c r="K154" s="13"/>
      <c r="L154" s="13"/>
      <c r="M154" s="13"/>
      <c r="N154" s="13"/>
    </row>
    <row r="155" s="1" customFormat="1" ht="12.75">
      <c r="F155" s="4"/>
    </row>
    <row r="156" s="1" customFormat="1" ht="12.75">
      <c r="F156" s="4"/>
    </row>
    <row r="157" s="1" customFormat="1" ht="12.75">
      <c r="F157" s="4"/>
    </row>
    <row r="158" s="1" customFormat="1" ht="12.75">
      <c r="F158" s="4"/>
    </row>
    <row r="159" s="1" customFormat="1" ht="12.75">
      <c r="F159" s="4"/>
    </row>
    <row r="160" s="1" customFormat="1" ht="12.75">
      <c r="F160" s="4"/>
    </row>
    <row r="161" s="1" customFormat="1" ht="12.75">
      <c r="F161" s="4"/>
    </row>
    <row r="162" spans="1:6" ht="12.75">
      <c r="A162" s="1"/>
      <c r="B162" s="1"/>
      <c r="C162" s="1"/>
      <c r="D162" s="1"/>
      <c r="E162" s="1"/>
      <c r="F162" s="4"/>
    </row>
    <row r="163" spans="1:6" ht="12.75">
      <c r="A163" s="1"/>
      <c r="B163" s="1"/>
      <c r="C163" s="1"/>
      <c r="D163" s="1"/>
      <c r="E163" s="1"/>
      <c r="F163" s="4"/>
    </row>
    <row r="164" spans="1:6" ht="12.75">
      <c r="A164" s="1"/>
      <c r="B164" s="1"/>
      <c r="C164" s="1"/>
      <c r="D164" s="1"/>
      <c r="E164" s="1"/>
      <c r="F164" s="4"/>
    </row>
  </sheetData>
  <sheetProtection/>
  <mergeCells count="124">
    <mergeCell ref="C60:E60"/>
    <mergeCell ref="C54:E54"/>
    <mergeCell ref="A35:B35"/>
    <mergeCell ref="C35:E35"/>
    <mergeCell ref="A45:E45"/>
    <mergeCell ref="A34:B34"/>
    <mergeCell ref="C43:E43"/>
    <mergeCell ref="A38:B38"/>
    <mergeCell ref="C42:E42"/>
    <mergeCell ref="C41:E41"/>
    <mergeCell ref="A58:B58"/>
    <mergeCell ref="C58:E58"/>
    <mergeCell ref="C57:E57"/>
    <mergeCell ref="A51:B51"/>
    <mergeCell ref="A56:B56"/>
    <mergeCell ref="C56:E56"/>
    <mergeCell ref="C31:E31"/>
    <mergeCell ref="C30:E30"/>
    <mergeCell ref="C19:E19"/>
    <mergeCell ref="A21:E21"/>
    <mergeCell ref="A24:B24"/>
    <mergeCell ref="C24:E24"/>
    <mergeCell ref="C26:E26"/>
    <mergeCell ref="A26:B26"/>
    <mergeCell ref="A27:B27"/>
    <mergeCell ref="C27:E27"/>
    <mergeCell ref="C33:E33"/>
    <mergeCell ref="A65:E65"/>
    <mergeCell ref="C38:E38"/>
    <mergeCell ref="C37:E37"/>
    <mergeCell ref="A48:B48"/>
    <mergeCell ref="A43:B43"/>
    <mergeCell ref="C48:E48"/>
    <mergeCell ref="A50:B50"/>
    <mergeCell ref="C50:E50"/>
    <mergeCell ref="A37:B37"/>
    <mergeCell ref="A6:B6"/>
    <mergeCell ref="C7:E7"/>
    <mergeCell ref="A7:B7"/>
    <mergeCell ref="A17:B17"/>
    <mergeCell ref="C14:E14"/>
    <mergeCell ref="A14:B14"/>
    <mergeCell ref="C9:E9"/>
    <mergeCell ref="A11:B11"/>
    <mergeCell ref="C10:E10"/>
    <mergeCell ref="C68:E68"/>
    <mergeCell ref="A68:B68"/>
    <mergeCell ref="A16:B16"/>
    <mergeCell ref="A10:B10"/>
    <mergeCell ref="C13:E13"/>
    <mergeCell ref="A15:B15"/>
    <mergeCell ref="A19:B19"/>
    <mergeCell ref="C20:E20"/>
    <mergeCell ref="A12:B12"/>
    <mergeCell ref="C15:E15"/>
    <mergeCell ref="G1:H1"/>
    <mergeCell ref="D2:H2"/>
    <mergeCell ref="A8:E8"/>
    <mergeCell ref="G3:H3"/>
    <mergeCell ref="C6:E6"/>
    <mergeCell ref="A20:B20"/>
    <mergeCell ref="A9:B9"/>
    <mergeCell ref="C11:E11"/>
    <mergeCell ref="A4:H4"/>
    <mergeCell ref="A13:B13"/>
    <mergeCell ref="A18:B18"/>
    <mergeCell ref="C25:E25"/>
    <mergeCell ref="C16:E16"/>
    <mergeCell ref="C12:E12"/>
    <mergeCell ref="C18:E18"/>
    <mergeCell ref="C17:E17"/>
    <mergeCell ref="A25:B25"/>
    <mergeCell ref="A22:B22"/>
    <mergeCell ref="C23:E23"/>
    <mergeCell ref="C32:E32"/>
    <mergeCell ref="A28:E28"/>
    <mergeCell ref="A36:B36"/>
    <mergeCell ref="A30:B30"/>
    <mergeCell ref="A40:B40"/>
    <mergeCell ref="A39:B39"/>
    <mergeCell ref="A32:B32"/>
    <mergeCell ref="C34:E34"/>
    <mergeCell ref="C36:E36"/>
    <mergeCell ref="A33:B33"/>
    <mergeCell ref="A31:B31"/>
    <mergeCell ref="C22:E22"/>
    <mergeCell ref="A23:B23"/>
    <mergeCell ref="A42:B42"/>
    <mergeCell ref="A53:B53"/>
    <mergeCell ref="A57:B57"/>
    <mergeCell ref="C53:E53"/>
    <mergeCell ref="A54:B54"/>
    <mergeCell ref="C40:E40"/>
    <mergeCell ref="A41:B41"/>
    <mergeCell ref="C47:E47"/>
    <mergeCell ref="C39:E39"/>
    <mergeCell ref="A47:B47"/>
    <mergeCell ref="A55:B55"/>
    <mergeCell ref="C52:E52"/>
    <mergeCell ref="A44:H44"/>
    <mergeCell ref="A46:B46"/>
    <mergeCell ref="C46:E46"/>
    <mergeCell ref="C55:E55"/>
    <mergeCell ref="A52:B52"/>
    <mergeCell ref="A64:B64"/>
    <mergeCell ref="A49:B49"/>
    <mergeCell ref="A61:B61"/>
    <mergeCell ref="A63:B63"/>
    <mergeCell ref="C62:E62"/>
    <mergeCell ref="A59:B59"/>
    <mergeCell ref="C63:E63"/>
    <mergeCell ref="C59:E59"/>
    <mergeCell ref="C64:E64"/>
    <mergeCell ref="A62:B62"/>
    <mergeCell ref="C29:E29"/>
    <mergeCell ref="A29:B29"/>
    <mergeCell ref="A67:B67"/>
    <mergeCell ref="C67:E67"/>
    <mergeCell ref="A66:B66"/>
    <mergeCell ref="C66:E66"/>
    <mergeCell ref="C49:E49"/>
    <mergeCell ref="C51:E51"/>
    <mergeCell ref="C61:E61"/>
    <mergeCell ref="A60:B60"/>
  </mergeCells>
  <printOptions/>
  <pageMargins left="0.7086614173228347" right="0.7086614173228347" top="0.35433070866141736" bottom="0.15748031496062992" header="0.31496062992125984" footer="0.31496062992125984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2024-01-19T06:21:08Z</cp:lastPrinted>
  <dcterms:created xsi:type="dcterms:W3CDTF">1996-10-08T23:32:33Z</dcterms:created>
  <dcterms:modified xsi:type="dcterms:W3CDTF">2024-02-27T07:02:03Z</dcterms:modified>
  <cp:category/>
  <cp:version/>
  <cp:contentType/>
  <cp:contentStatus/>
</cp:coreProperties>
</file>